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8800" windowHeight="12510"/>
  </bookViews>
  <sheets>
    <sheet name="01、02" sheetId="4" r:id="rId1"/>
    <sheet name="Sheet3" sheetId="3" r:id="rId2"/>
  </sheets>
  <definedNames>
    <definedName name="_xlnm._FilterDatabase" localSheetId="0" hidden="1">'01、02'!$C$1:$G$25</definedName>
  </definedNames>
  <calcPr calcId="144525"/>
</workbook>
</file>

<file path=xl/calcChain.xml><?xml version="1.0" encoding="utf-8"?>
<calcChain xmlns="http://schemas.openxmlformats.org/spreadsheetml/2006/main">
  <c r="G44" i="4" l="1"/>
  <c r="G43" i="4"/>
  <c r="G15" i="4" l="1"/>
  <c r="G68" i="4" l="1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5" i="4"/>
  <c r="G24" i="4"/>
  <c r="G23" i="4"/>
  <c r="G22" i="4"/>
  <c r="G21" i="4"/>
  <c r="G20" i="4"/>
  <c r="G19" i="4"/>
  <c r="G18" i="4"/>
  <c r="G17" i="4"/>
  <c r="G16" i="4"/>
  <c r="G14" i="4"/>
  <c r="G13" i="4"/>
  <c r="G12" i="4"/>
  <c r="G11" i="4"/>
  <c r="G10" i="4"/>
  <c r="G9" i="4"/>
  <c r="G8" i="4"/>
  <c r="G7" i="4"/>
  <c r="G6" i="4"/>
  <c r="G5" i="4"/>
</calcChain>
</file>

<file path=xl/sharedStrings.xml><?xml version="1.0" encoding="utf-8"?>
<sst xmlns="http://schemas.openxmlformats.org/spreadsheetml/2006/main" count="230" uniqueCount="168">
  <si>
    <t>序号</t>
  </si>
  <si>
    <t>准考证号</t>
  </si>
  <si>
    <t>名次</t>
  </si>
  <si>
    <t>成绩</t>
  </si>
  <si>
    <t>加分</t>
  </si>
  <si>
    <t>总分</t>
  </si>
  <si>
    <t>1</t>
  </si>
  <si>
    <t>74.86</t>
  </si>
  <si>
    <t>2</t>
  </si>
  <si>
    <t>76.16</t>
  </si>
  <si>
    <t>3</t>
  </si>
  <si>
    <t>65.04</t>
  </si>
  <si>
    <t>4</t>
  </si>
  <si>
    <t>80.98</t>
  </si>
  <si>
    <t>5</t>
  </si>
  <si>
    <t>78.64</t>
  </si>
  <si>
    <t>015</t>
  </si>
  <si>
    <t>6</t>
  </si>
  <si>
    <t>69.27</t>
  </si>
  <si>
    <t>7</t>
  </si>
  <si>
    <t>65.17</t>
  </si>
  <si>
    <t>004</t>
  </si>
  <si>
    <t>8</t>
  </si>
  <si>
    <t>72.61</t>
  </si>
  <si>
    <t>001</t>
  </si>
  <si>
    <t>9</t>
  </si>
  <si>
    <t>72.63</t>
  </si>
  <si>
    <t>10</t>
  </si>
  <si>
    <t>003</t>
  </si>
  <si>
    <t>11</t>
  </si>
  <si>
    <t>86.23</t>
  </si>
  <si>
    <t>12</t>
  </si>
  <si>
    <t>75.14</t>
  </si>
  <si>
    <t>016</t>
  </si>
  <si>
    <t>13</t>
  </si>
  <si>
    <t>71.07</t>
  </si>
  <si>
    <t>14</t>
  </si>
  <si>
    <t>67.14</t>
  </si>
  <si>
    <t>15</t>
  </si>
  <si>
    <t>62.20</t>
  </si>
  <si>
    <t>007</t>
  </si>
  <si>
    <t>16</t>
  </si>
  <si>
    <t>69.97</t>
  </si>
  <si>
    <t>002</t>
  </si>
  <si>
    <t>17</t>
  </si>
  <si>
    <t>76.49</t>
  </si>
  <si>
    <t>18</t>
  </si>
  <si>
    <t>面试缺考</t>
  </si>
  <si>
    <t>72.57</t>
  </si>
  <si>
    <t>011</t>
  </si>
  <si>
    <t>19</t>
  </si>
  <si>
    <t>72.56</t>
  </si>
  <si>
    <t>20</t>
  </si>
  <si>
    <t>58.51</t>
  </si>
  <si>
    <t>21</t>
  </si>
  <si>
    <t>55.37</t>
  </si>
  <si>
    <t>124</t>
  </si>
  <si>
    <t>75.52</t>
  </si>
  <si>
    <t>096</t>
  </si>
  <si>
    <t>79.45</t>
  </si>
  <si>
    <t>091</t>
  </si>
  <si>
    <t>76.32</t>
  </si>
  <si>
    <t>133</t>
  </si>
  <si>
    <t>73.73</t>
  </si>
  <si>
    <t>026</t>
  </si>
  <si>
    <t>013</t>
  </si>
  <si>
    <t>79.68</t>
  </si>
  <si>
    <t>102</t>
  </si>
  <si>
    <t>78.48</t>
  </si>
  <si>
    <t>73.61</t>
  </si>
  <si>
    <t>042</t>
  </si>
  <si>
    <t>75.11</t>
  </si>
  <si>
    <t>112</t>
  </si>
  <si>
    <t>72.96</t>
  </si>
  <si>
    <t>052</t>
  </si>
  <si>
    <t>76.19</t>
  </si>
  <si>
    <t>080</t>
  </si>
  <si>
    <t>75.60</t>
  </si>
  <si>
    <t>109</t>
  </si>
  <si>
    <t>73.10</t>
  </si>
  <si>
    <t>088</t>
  </si>
  <si>
    <t>78.40</t>
  </si>
  <si>
    <t>022</t>
  </si>
  <si>
    <t>77.79</t>
  </si>
  <si>
    <t>031</t>
  </si>
  <si>
    <t>053</t>
  </si>
  <si>
    <t>34</t>
  </si>
  <si>
    <t>74.48</t>
  </si>
  <si>
    <t>30</t>
  </si>
  <si>
    <t>75.90</t>
  </si>
  <si>
    <t>31</t>
  </si>
  <si>
    <t>76.62</t>
  </si>
  <si>
    <t>113</t>
  </si>
  <si>
    <t>22</t>
  </si>
  <si>
    <t>35</t>
  </si>
  <si>
    <t>71.68</t>
  </si>
  <si>
    <t>23</t>
  </si>
  <si>
    <t>75.66</t>
  </si>
  <si>
    <t>101</t>
  </si>
  <si>
    <t>24</t>
  </si>
  <si>
    <t>37</t>
  </si>
  <si>
    <t>79.93</t>
  </si>
  <si>
    <t>122</t>
  </si>
  <si>
    <t>25</t>
  </si>
  <si>
    <t>78.34</t>
  </si>
  <si>
    <t>079</t>
  </si>
  <si>
    <t>26</t>
  </si>
  <si>
    <t>72.85</t>
  </si>
  <si>
    <t>27</t>
  </si>
  <si>
    <t>73.97</t>
  </si>
  <si>
    <t>067</t>
  </si>
  <si>
    <t>28</t>
  </si>
  <si>
    <t>81.34</t>
  </si>
  <si>
    <t>070</t>
  </si>
  <si>
    <t>29</t>
  </si>
  <si>
    <t>78.25</t>
  </si>
  <si>
    <t>127</t>
  </si>
  <si>
    <t>75.36</t>
  </si>
  <si>
    <t>74.72</t>
  </si>
  <si>
    <t>32</t>
  </si>
  <si>
    <t>78.09</t>
  </si>
  <si>
    <t>033</t>
  </si>
  <si>
    <t>33</t>
  </si>
  <si>
    <t>74.52</t>
  </si>
  <si>
    <t>032</t>
  </si>
  <si>
    <t>39</t>
  </si>
  <si>
    <t>76.66</t>
  </si>
  <si>
    <t>064</t>
  </si>
  <si>
    <t>70.26</t>
  </si>
  <si>
    <t>108</t>
  </si>
  <si>
    <t>36</t>
  </si>
  <si>
    <t>119</t>
  </si>
  <si>
    <t>75.28</t>
  </si>
  <si>
    <t>110</t>
  </si>
  <si>
    <t>38</t>
  </si>
  <si>
    <t>74.53</t>
  </si>
  <si>
    <t>005</t>
    <phoneticPr fontId="6" type="noConversion"/>
  </si>
  <si>
    <t>009</t>
    <phoneticPr fontId="6" type="noConversion"/>
  </si>
  <si>
    <t>025</t>
    <phoneticPr fontId="6" type="noConversion"/>
  </si>
  <si>
    <t>006</t>
    <phoneticPr fontId="6" type="noConversion"/>
  </si>
  <si>
    <t>014</t>
    <phoneticPr fontId="6" type="noConversion"/>
  </si>
  <si>
    <t>015</t>
    <phoneticPr fontId="6" type="noConversion"/>
  </si>
  <si>
    <t>012</t>
    <phoneticPr fontId="6" type="noConversion"/>
  </si>
  <si>
    <t>004</t>
    <phoneticPr fontId="6" type="noConversion"/>
  </si>
  <si>
    <t>001</t>
    <phoneticPr fontId="6" type="noConversion"/>
  </si>
  <si>
    <t>021</t>
    <phoneticPr fontId="6" type="noConversion"/>
  </si>
  <si>
    <t>003</t>
    <phoneticPr fontId="6" type="noConversion"/>
  </si>
  <si>
    <t>020</t>
    <phoneticPr fontId="6" type="noConversion"/>
  </si>
  <si>
    <t>016</t>
    <phoneticPr fontId="6" type="noConversion"/>
  </si>
  <si>
    <t>008</t>
    <phoneticPr fontId="6" type="noConversion"/>
  </si>
  <si>
    <t>019</t>
    <phoneticPr fontId="6" type="noConversion"/>
  </si>
  <si>
    <t>007</t>
    <phoneticPr fontId="6" type="noConversion"/>
  </si>
  <si>
    <t>002</t>
    <phoneticPr fontId="6" type="noConversion"/>
  </si>
  <si>
    <t>023</t>
    <phoneticPr fontId="6" type="noConversion"/>
  </si>
  <si>
    <t>011</t>
    <phoneticPr fontId="6" type="noConversion"/>
  </si>
  <si>
    <t>018</t>
    <phoneticPr fontId="6" type="noConversion"/>
  </si>
  <si>
    <t>017</t>
    <phoneticPr fontId="6" type="noConversion"/>
  </si>
  <si>
    <r>
      <t>笔试（4</t>
    </r>
    <r>
      <rPr>
        <sz val="16"/>
        <color theme="1"/>
        <rFont val="宋体"/>
        <family val="3"/>
        <charset val="134"/>
        <scheme val="minor"/>
      </rPr>
      <t>0%）</t>
    </r>
    <phoneticPr fontId="6" type="noConversion"/>
  </si>
  <si>
    <r>
      <t>面试（6</t>
    </r>
    <r>
      <rPr>
        <sz val="16"/>
        <color theme="1"/>
        <rFont val="宋体"/>
        <family val="3"/>
        <charset val="134"/>
        <scheme val="minor"/>
      </rPr>
      <t>0%）</t>
    </r>
    <phoneticPr fontId="6" type="noConversion"/>
  </si>
  <si>
    <t>（岗位202301）</t>
    <phoneticPr fontId="6" type="noConversion"/>
  </si>
  <si>
    <t>（岗位202302）</t>
    <phoneticPr fontId="6" type="noConversion"/>
  </si>
  <si>
    <t>鹤山市沙坪街道社区专职工作者（第八批）
招聘考试成绩及体检入围人员</t>
    <phoneticPr fontId="6" type="noConversion"/>
  </si>
  <si>
    <t>是否入围体检（√）</t>
    <phoneticPr fontId="6" type="noConversion"/>
  </si>
  <si>
    <t>是否入围体检（√）</t>
    <phoneticPr fontId="6" type="noConversion"/>
  </si>
  <si>
    <t>√</t>
  </si>
  <si>
    <t>备注</t>
    <phoneticPr fontId="6" type="noConversion"/>
  </si>
  <si>
    <t>14</t>
    <phoneticPr fontId="6" type="noConversion"/>
  </si>
  <si>
    <t>15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</si>
</sst>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2" fillId="0" borderId="7" xfId="0" applyFont="1" applyBorder="1">
      <alignment vertical="center"/>
    </xf>
    <xf numFmtId="177" fontId="3" fillId="2" borderId="7" xfId="0" applyNumberFormat="1" applyFont="1" applyFill="1" applyBorder="1" applyAlignment="1">
      <alignment horizontal="center" vertical="center"/>
    </xf>
    <xf numFmtId="177" fontId="3" fillId="2" borderId="7" xfId="1" applyNumberFormat="1" applyFont="1" applyFill="1" applyBorder="1" applyAlignment="1">
      <alignment horizontal="center" vertical="center"/>
    </xf>
    <xf numFmtId="177" fontId="3" fillId="2" borderId="2" xfId="1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2" fillId="0" borderId="7" xfId="0" quotePrefix="1" applyNumberFormat="1" applyFont="1" applyBorder="1" applyAlignment="1">
      <alignment horizontal="center" vertical="center"/>
    </xf>
    <xf numFmtId="176" fontId="2" fillId="2" borderId="7" xfId="0" quotePrefix="1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1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2" fillId="2" borderId="0" xfId="0" quotePrefix="1" applyNumberFormat="1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22" zoomScale="62" zoomScaleNormal="62" workbookViewId="0">
      <selection activeCell="C44" sqref="C44"/>
    </sheetView>
  </sheetViews>
  <sheetFormatPr defaultColWidth="9" defaultRowHeight="20.25" x14ac:dyDescent="0.15"/>
  <cols>
    <col min="1" max="1" width="6.25" customWidth="1"/>
    <col min="2" max="2" width="15.25" customWidth="1"/>
    <col min="3" max="3" width="8.5" style="1" customWidth="1"/>
    <col min="4" max="4" width="12.875" customWidth="1"/>
    <col min="5" max="5" width="12" customWidth="1"/>
    <col min="6" max="6" width="12.125" style="2" customWidth="1"/>
    <col min="7" max="7" width="12" style="2" customWidth="1"/>
    <col min="8" max="8" width="21.125" style="3" customWidth="1"/>
    <col min="9" max="9" width="18.125" customWidth="1"/>
  </cols>
  <sheetData>
    <row r="1" spans="1:9" ht="90" customHeight="1" x14ac:dyDescent="0.15">
      <c r="A1" s="33" t="s">
        <v>161</v>
      </c>
      <c r="B1" s="33"/>
      <c r="C1" s="33"/>
      <c r="D1" s="33"/>
      <c r="E1" s="33"/>
      <c r="F1" s="33"/>
      <c r="G1" s="33"/>
      <c r="H1" s="33"/>
      <c r="I1" s="33"/>
    </row>
    <row r="2" spans="1:9" ht="48" customHeight="1" x14ac:dyDescent="0.15">
      <c r="A2" s="34" t="s">
        <v>159</v>
      </c>
      <c r="B2" s="34"/>
      <c r="C2" s="34"/>
      <c r="D2" s="34"/>
      <c r="E2" s="34"/>
      <c r="F2" s="34"/>
      <c r="G2" s="34"/>
      <c r="H2" s="34"/>
      <c r="I2" s="34"/>
    </row>
    <row r="3" spans="1:9" ht="39.950000000000003" customHeight="1" x14ac:dyDescent="0.15">
      <c r="A3" s="37" t="s">
        <v>0</v>
      </c>
      <c r="B3" s="39" t="s">
        <v>1</v>
      </c>
      <c r="C3" s="37" t="s">
        <v>2</v>
      </c>
      <c r="D3" s="40" t="s">
        <v>3</v>
      </c>
      <c r="E3" s="41"/>
      <c r="F3" s="41"/>
      <c r="G3" s="42"/>
      <c r="H3" s="35" t="s">
        <v>162</v>
      </c>
      <c r="I3" s="35" t="s">
        <v>165</v>
      </c>
    </row>
    <row r="4" spans="1:9" ht="39.950000000000003" customHeight="1" x14ac:dyDescent="0.15">
      <c r="A4" s="38"/>
      <c r="B4" s="36"/>
      <c r="C4" s="38"/>
      <c r="D4" s="23" t="s">
        <v>157</v>
      </c>
      <c r="E4" s="4" t="s">
        <v>4</v>
      </c>
      <c r="F4" s="23" t="s">
        <v>158</v>
      </c>
      <c r="G4" s="4" t="s">
        <v>5</v>
      </c>
      <c r="H4" s="36"/>
      <c r="I4" s="36"/>
    </row>
    <row r="5" spans="1:9" ht="21.95" customHeight="1" x14ac:dyDescent="0.15">
      <c r="A5" s="5">
        <v>1</v>
      </c>
      <c r="B5" s="21" t="s">
        <v>136</v>
      </c>
      <c r="C5" s="10" t="s">
        <v>6</v>
      </c>
      <c r="D5" s="19" t="s">
        <v>7</v>
      </c>
      <c r="E5" s="15"/>
      <c r="F5" s="8">
        <v>92.33</v>
      </c>
      <c r="G5" s="8">
        <f t="shared" ref="G5:G25" si="0">SUM(D5*0.4+F5*0.6+E5)</f>
        <v>85.341999999999999</v>
      </c>
      <c r="H5" s="11" t="s">
        <v>164</v>
      </c>
      <c r="I5" s="31"/>
    </row>
    <row r="6" spans="1:9" ht="21.95" customHeight="1" x14ac:dyDescent="0.15">
      <c r="A6" s="5">
        <v>2</v>
      </c>
      <c r="B6" s="21" t="s">
        <v>137</v>
      </c>
      <c r="C6" s="10" t="s">
        <v>8</v>
      </c>
      <c r="D6" s="19" t="s">
        <v>9</v>
      </c>
      <c r="E6" s="16"/>
      <c r="F6" s="8">
        <v>89.17</v>
      </c>
      <c r="G6" s="8">
        <f t="shared" si="0"/>
        <v>83.966000000000008</v>
      </c>
      <c r="H6" s="11" t="s">
        <v>164</v>
      </c>
      <c r="I6" s="31"/>
    </row>
    <row r="7" spans="1:9" ht="21.95" customHeight="1" x14ac:dyDescent="0.15">
      <c r="A7" s="5">
        <v>3</v>
      </c>
      <c r="B7" s="21" t="s">
        <v>138</v>
      </c>
      <c r="C7" s="10" t="s">
        <v>10</v>
      </c>
      <c r="D7" s="19" t="s">
        <v>11</v>
      </c>
      <c r="E7" s="14"/>
      <c r="F7" s="8">
        <v>92.5</v>
      </c>
      <c r="G7" s="8">
        <f t="shared" si="0"/>
        <v>81.516000000000005</v>
      </c>
      <c r="H7" s="11" t="s">
        <v>164</v>
      </c>
      <c r="I7" s="31"/>
    </row>
    <row r="8" spans="1:9" ht="21.95" customHeight="1" x14ac:dyDescent="0.15">
      <c r="A8" s="5">
        <v>4</v>
      </c>
      <c r="B8" s="21" t="s">
        <v>139</v>
      </c>
      <c r="C8" s="10" t="s">
        <v>12</v>
      </c>
      <c r="D8" s="19" t="s">
        <v>13</v>
      </c>
      <c r="E8" s="16"/>
      <c r="F8" s="8">
        <v>80</v>
      </c>
      <c r="G8" s="8">
        <f t="shared" si="0"/>
        <v>80.391999999999996</v>
      </c>
      <c r="H8" s="11" t="s">
        <v>164</v>
      </c>
      <c r="I8" s="31"/>
    </row>
    <row r="9" spans="1:9" ht="21.95" customHeight="1" x14ac:dyDescent="0.15">
      <c r="A9" s="5">
        <v>5</v>
      </c>
      <c r="B9" s="21" t="s">
        <v>140</v>
      </c>
      <c r="C9" s="10" t="s">
        <v>14</v>
      </c>
      <c r="D9" s="19" t="s">
        <v>15</v>
      </c>
      <c r="E9" s="15"/>
      <c r="F9" s="8">
        <v>79.67</v>
      </c>
      <c r="G9" s="8">
        <f t="shared" si="0"/>
        <v>79.25800000000001</v>
      </c>
      <c r="H9" s="11" t="s">
        <v>164</v>
      </c>
      <c r="I9" s="31"/>
    </row>
    <row r="10" spans="1:9" ht="21.95" customHeight="1" x14ac:dyDescent="0.15">
      <c r="A10" s="5">
        <v>6</v>
      </c>
      <c r="B10" s="21" t="s">
        <v>141</v>
      </c>
      <c r="C10" s="10" t="s">
        <v>17</v>
      </c>
      <c r="D10" s="19" t="s">
        <v>18</v>
      </c>
      <c r="E10" s="16"/>
      <c r="F10" s="8">
        <v>83.67</v>
      </c>
      <c r="G10" s="8">
        <f t="shared" si="0"/>
        <v>77.91</v>
      </c>
      <c r="H10" s="11" t="s">
        <v>164</v>
      </c>
      <c r="I10" s="31"/>
    </row>
    <row r="11" spans="1:9" ht="21.95" customHeight="1" x14ac:dyDescent="0.15">
      <c r="A11" s="5">
        <v>7</v>
      </c>
      <c r="B11" s="21" t="s">
        <v>142</v>
      </c>
      <c r="C11" s="10" t="s">
        <v>19</v>
      </c>
      <c r="D11" s="19" t="s">
        <v>20</v>
      </c>
      <c r="E11" s="16"/>
      <c r="F11" s="8">
        <v>85.67</v>
      </c>
      <c r="G11" s="8">
        <f t="shared" si="0"/>
        <v>77.47</v>
      </c>
      <c r="H11" s="11" t="s">
        <v>164</v>
      </c>
      <c r="I11" s="31"/>
    </row>
    <row r="12" spans="1:9" ht="21.95" customHeight="1" x14ac:dyDescent="0.15">
      <c r="A12" s="5">
        <v>8</v>
      </c>
      <c r="B12" s="21" t="s">
        <v>143</v>
      </c>
      <c r="C12" s="10" t="s">
        <v>22</v>
      </c>
      <c r="D12" s="19" t="s">
        <v>23</v>
      </c>
      <c r="E12" s="16"/>
      <c r="F12" s="8">
        <v>80.67</v>
      </c>
      <c r="G12" s="8">
        <f t="shared" si="0"/>
        <v>77.445999999999998</v>
      </c>
      <c r="H12" s="11" t="s">
        <v>164</v>
      </c>
      <c r="I12" s="31"/>
    </row>
    <row r="13" spans="1:9" ht="21.95" customHeight="1" x14ac:dyDescent="0.15">
      <c r="A13" s="5">
        <v>9</v>
      </c>
      <c r="B13" s="21" t="s">
        <v>144</v>
      </c>
      <c r="C13" s="10" t="s">
        <v>25</v>
      </c>
      <c r="D13" s="19" t="s">
        <v>26</v>
      </c>
      <c r="E13" s="16"/>
      <c r="F13" s="8">
        <v>76.83</v>
      </c>
      <c r="G13" s="8">
        <f t="shared" si="0"/>
        <v>75.150000000000006</v>
      </c>
      <c r="H13" s="11" t="s">
        <v>164</v>
      </c>
      <c r="I13" s="31"/>
    </row>
    <row r="14" spans="1:9" ht="21.95" customHeight="1" x14ac:dyDescent="0.15">
      <c r="A14" s="5">
        <v>10</v>
      </c>
      <c r="B14" s="21" t="s">
        <v>145</v>
      </c>
      <c r="C14" s="10" t="s">
        <v>27</v>
      </c>
      <c r="D14" s="19" t="s">
        <v>23</v>
      </c>
      <c r="E14" s="14"/>
      <c r="F14" s="8">
        <v>76.67</v>
      </c>
      <c r="G14" s="8">
        <f t="shared" si="0"/>
        <v>75.046000000000006</v>
      </c>
      <c r="H14" s="11" t="s">
        <v>164</v>
      </c>
      <c r="I14" s="31"/>
    </row>
    <row r="15" spans="1:9" ht="21.95" customHeight="1" x14ac:dyDescent="0.15">
      <c r="A15" s="5">
        <v>11</v>
      </c>
      <c r="B15" s="21" t="s">
        <v>147</v>
      </c>
      <c r="C15" s="10" t="s">
        <v>29</v>
      </c>
      <c r="D15" s="19" t="s">
        <v>32</v>
      </c>
      <c r="E15" s="14"/>
      <c r="F15" s="32">
        <v>74.430000000000007</v>
      </c>
      <c r="G15" s="8">
        <f>SUM(D15*0.4+F15*0.6+E15)</f>
        <v>74.713999999999999</v>
      </c>
      <c r="H15" s="14"/>
      <c r="I15" s="31"/>
    </row>
    <row r="16" spans="1:9" ht="21.95" customHeight="1" x14ac:dyDescent="0.15">
      <c r="A16" s="5">
        <v>12</v>
      </c>
      <c r="B16" s="21" t="s">
        <v>146</v>
      </c>
      <c r="C16" s="10" t="s">
        <v>31</v>
      </c>
      <c r="D16" s="19" t="s">
        <v>30</v>
      </c>
      <c r="E16" s="16"/>
      <c r="F16" s="8">
        <v>66</v>
      </c>
      <c r="G16" s="8">
        <f t="shared" si="0"/>
        <v>74.092000000000013</v>
      </c>
      <c r="H16" s="11"/>
      <c r="I16" s="31"/>
    </row>
    <row r="17" spans="1:9" ht="21.95" customHeight="1" x14ac:dyDescent="0.15">
      <c r="A17" s="5">
        <v>13</v>
      </c>
      <c r="B17" s="21" t="s">
        <v>148</v>
      </c>
      <c r="C17" s="10" t="s">
        <v>34</v>
      </c>
      <c r="D17" s="19" t="s">
        <v>35</v>
      </c>
      <c r="E17" s="16"/>
      <c r="F17" s="8">
        <v>73.5</v>
      </c>
      <c r="G17" s="8">
        <f t="shared" si="0"/>
        <v>72.527999999999992</v>
      </c>
      <c r="H17" s="11"/>
      <c r="I17" s="31"/>
    </row>
    <row r="18" spans="1:9" ht="21.95" customHeight="1" x14ac:dyDescent="0.15">
      <c r="A18" s="5">
        <v>14</v>
      </c>
      <c r="B18" s="21" t="s">
        <v>149</v>
      </c>
      <c r="C18" s="10" t="s">
        <v>36</v>
      </c>
      <c r="D18" s="19" t="s">
        <v>37</v>
      </c>
      <c r="E18" s="16"/>
      <c r="F18" s="8">
        <v>75.83</v>
      </c>
      <c r="G18" s="8">
        <f t="shared" si="0"/>
        <v>72.353999999999999</v>
      </c>
      <c r="H18" s="11"/>
      <c r="I18" s="31"/>
    </row>
    <row r="19" spans="1:9" ht="21.95" customHeight="1" x14ac:dyDescent="0.15">
      <c r="A19" s="5">
        <v>15</v>
      </c>
      <c r="B19" s="21" t="s">
        <v>150</v>
      </c>
      <c r="C19" s="10" t="s">
        <v>38</v>
      </c>
      <c r="D19" s="19" t="s">
        <v>39</v>
      </c>
      <c r="E19" s="14"/>
      <c r="F19" s="8">
        <v>78.400000000000006</v>
      </c>
      <c r="G19" s="8">
        <f t="shared" si="0"/>
        <v>71.92</v>
      </c>
      <c r="H19" s="14"/>
      <c r="I19" s="31"/>
    </row>
    <row r="20" spans="1:9" ht="21.95" customHeight="1" x14ac:dyDescent="0.15">
      <c r="A20" s="5">
        <v>16</v>
      </c>
      <c r="B20" s="22" t="s">
        <v>151</v>
      </c>
      <c r="C20" s="10" t="s">
        <v>41</v>
      </c>
      <c r="D20" s="19" t="s">
        <v>42</v>
      </c>
      <c r="E20" s="17"/>
      <c r="F20" s="18">
        <v>72.900000000000006</v>
      </c>
      <c r="G20" s="8">
        <f t="shared" si="0"/>
        <v>71.728000000000009</v>
      </c>
      <c r="H20" s="11"/>
      <c r="I20" s="31"/>
    </row>
    <row r="21" spans="1:9" ht="21.95" customHeight="1" x14ac:dyDescent="0.15">
      <c r="A21" s="5">
        <v>17</v>
      </c>
      <c r="B21" s="21" t="s">
        <v>152</v>
      </c>
      <c r="C21" s="10" t="s">
        <v>44</v>
      </c>
      <c r="D21" s="19" t="s">
        <v>45</v>
      </c>
      <c r="E21" s="16"/>
      <c r="F21" s="18">
        <v>63</v>
      </c>
      <c r="G21" s="8">
        <f t="shared" si="0"/>
        <v>68.396000000000001</v>
      </c>
      <c r="H21" s="11"/>
      <c r="I21" s="31"/>
    </row>
    <row r="22" spans="1:9" ht="21.95" customHeight="1" x14ac:dyDescent="0.15">
      <c r="A22" s="5">
        <v>18</v>
      </c>
      <c r="B22" s="21" t="s">
        <v>153</v>
      </c>
      <c r="C22" s="10" t="s">
        <v>46</v>
      </c>
      <c r="D22" s="19" t="s">
        <v>48</v>
      </c>
      <c r="E22" s="9">
        <v>3</v>
      </c>
      <c r="F22" s="18">
        <v>0</v>
      </c>
      <c r="G22" s="8">
        <f t="shared" si="0"/>
        <v>32.027999999999999</v>
      </c>
      <c r="H22" s="14"/>
      <c r="I22" s="6" t="s">
        <v>47</v>
      </c>
    </row>
    <row r="23" spans="1:9" ht="21.95" customHeight="1" x14ac:dyDescent="0.15">
      <c r="A23" s="5">
        <v>19</v>
      </c>
      <c r="B23" s="21" t="s">
        <v>154</v>
      </c>
      <c r="C23" s="10" t="s">
        <v>50</v>
      </c>
      <c r="D23" s="19" t="s">
        <v>51</v>
      </c>
      <c r="E23" s="15"/>
      <c r="F23" s="18">
        <v>0</v>
      </c>
      <c r="G23" s="8">
        <f t="shared" si="0"/>
        <v>29.024000000000001</v>
      </c>
      <c r="H23" s="11"/>
      <c r="I23" s="10" t="s">
        <v>47</v>
      </c>
    </row>
    <row r="24" spans="1:9" ht="21.95" customHeight="1" x14ac:dyDescent="0.15">
      <c r="A24" s="5">
        <v>20</v>
      </c>
      <c r="B24" s="21" t="s">
        <v>155</v>
      </c>
      <c r="C24" s="10" t="s">
        <v>52</v>
      </c>
      <c r="D24" s="19" t="s">
        <v>53</v>
      </c>
      <c r="E24" s="16"/>
      <c r="F24" s="18">
        <v>0</v>
      </c>
      <c r="G24" s="8">
        <f t="shared" si="0"/>
        <v>23.404</v>
      </c>
      <c r="H24" s="11"/>
      <c r="I24" s="10" t="s">
        <v>47</v>
      </c>
    </row>
    <row r="25" spans="1:9" ht="21.95" customHeight="1" x14ac:dyDescent="0.15">
      <c r="A25" s="5">
        <v>21</v>
      </c>
      <c r="B25" s="21" t="s">
        <v>156</v>
      </c>
      <c r="C25" s="10" t="s">
        <v>54</v>
      </c>
      <c r="D25" s="19" t="s">
        <v>55</v>
      </c>
      <c r="E25" s="16"/>
      <c r="F25" s="8">
        <v>0</v>
      </c>
      <c r="G25" s="8">
        <f t="shared" si="0"/>
        <v>22.148</v>
      </c>
      <c r="H25" s="11"/>
      <c r="I25" s="10" t="s">
        <v>47</v>
      </c>
    </row>
    <row r="26" spans="1:9" ht="24.95" customHeight="1" x14ac:dyDescent="0.15">
      <c r="A26" s="29"/>
      <c r="B26" s="24"/>
      <c r="C26" s="25"/>
      <c r="D26" s="30"/>
      <c r="E26" s="26"/>
      <c r="F26" s="27"/>
      <c r="G26" s="27"/>
      <c r="H26" s="28"/>
    </row>
    <row r="27" spans="1:9" ht="24.95" customHeight="1" x14ac:dyDescent="0.15">
      <c r="A27" s="34" t="s">
        <v>160</v>
      </c>
      <c r="B27" s="34"/>
      <c r="C27" s="34"/>
      <c r="D27" s="34"/>
      <c r="E27" s="34"/>
      <c r="F27" s="34"/>
      <c r="G27" s="34"/>
      <c r="H27" s="34"/>
      <c r="I27" s="34"/>
    </row>
    <row r="28" spans="1:9" ht="39.950000000000003" customHeight="1" x14ac:dyDescent="0.15">
      <c r="A28" s="37" t="s">
        <v>0</v>
      </c>
      <c r="B28" s="39" t="s">
        <v>1</v>
      </c>
      <c r="C28" s="37" t="s">
        <v>2</v>
      </c>
      <c r="D28" s="40" t="s">
        <v>3</v>
      </c>
      <c r="E28" s="41"/>
      <c r="F28" s="41"/>
      <c r="G28" s="42"/>
      <c r="H28" s="35" t="s">
        <v>163</v>
      </c>
      <c r="I28" s="35" t="s">
        <v>165</v>
      </c>
    </row>
    <row r="29" spans="1:9" ht="39.950000000000003" customHeight="1" x14ac:dyDescent="0.15">
      <c r="A29" s="38"/>
      <c r="B29" s="36"/>
      <c r="C29" s="38"/>
      <c r="D29" s="23" t="s">
        <v>157</v>
      </c>
      <c r="E29" s="4" t="s">
        <v>4</v>
      </c>
      <c r="F29" s="23" t="s">
        <v>158</v>
      </c>
      <c r="G29" s="4" t="s">
        <v>5</v>
      </c>
      <c r="H29" s="36"/>
      <c r="I29" s="36"/>
    </row>
    <row r="30" spans="1:9" ht="21.95" customHeight="1" x14ac:dyDescent="0.15">
      <c r="A30" s="5">
        <v>1</v>
      </c>
      <c r="B30" s="6">
        <v>134</v>
      </c>
      <c r="C30" s="6" t="s">
        <v>6</v>
      </c>
      <c r="D30" s="7">
        <v>77.59</v>
      </c>
      <c r="E30" s="5"/>
      <c r="F30" s="8">
        <v>91</v>
      </c>
      <c r="G30" s="8">
        <f t="shared" ref="G30:G68" si="1">SUM(D30*0.4+F30*0.6+E30)</f>
        <v>85.635999999999996</v>
      </c>
      <c r="H30" s="12" t="s">
        <v>164</v>
      </c>
      <c r="I30" s="31"/>
    </row>
    <row r="31" spans="1:9" ht="21.95" customHeight="1" x14ac:dyDescent="0.15">
      <c r="A31" s="5">
        <v>2</v>
      </c>
      <c r="B31" s="6" t="s">
        <v>56</v>
      </c>
      <c r="C31" s="6" t="s">
        <v>8</v>
      </c>
      <c r="D31" s="19" t="s">
        <v>57</v>
      </c>
      <c r="E31" s="5"/>
      <c r="F31" s="8">
        <v>91.67</v>
      </c>
      <c r="G31" s="8">
        <f t="shared" si="1"/>
        <v>85.210000000000008</v>
      </c>
      <c r="H31" s="12" t="s">
        <v>164</v>
      </c>
      <c r="I31" s="31"/>
    </row>
    <row r="32" spans="1:9" ht="21.95" customHeight="1" x14ac:dyDescent="0.15">
      <c r="A32" s="5">
        <v>3</v>
      </c>
      <c r="B32" s="6" t="s">
        <v>58</v>
      </c>
      <c r="C32" s="6" t="s">
        <v>10</v>
      </c>
      <c r="D32" s="19" t="s">
        <v>59</v>
      </c>
      <c r="E32" s="5"/>
      <c r="F32" s="8">
        <v>88</v>
      </c>
      <c r="G32" s="8">
        <f t="shared" si="1"/>
        <v>84.58</v>
      </c>
      <c r="H32" s="12" t="s">
        <v>164</v>
      </c>
      <c r="I32" s="31"/>
    </row>
    <row r="33" spans="1:9" ht="21.95" customHeight="1" x14ac:dyDescent="0.15">
      <c r="A33" s="5">
        <v>4</v>
      </c>
      <c r="B33" s="6" t="s">
        <v>60</v>
      </c>
      <c r="C33" s="6" t="s">
        <v>12</v>
      </c>
      <c r="D33" s="20" t="s">
        <v>61</v>
      </c>
      <c r="E33" s="5"/>
      <c r="F33" s="8">
        <v>88.83</v>
      </c>
      <c r="G33" s="8">
        <f t="shared" si="1"/>
        <v>83.825999999999993</v>
      </c>
      <c r="H33" s="12" t="s">
        <v>164</v>
      </c>
      <c r="I33" s="31"/>
    </row>
    <row r="34" spans="1:9" ht="21.95" customHeight="1" x14ac:dyDescent="0.15">
      <c r="A34" s="5">
        <v>5</v>
      </c>
      <c r="B34" s="6" t="s">
        <v>62</v>
      </c>
      <c r="C34" s="6" t="s">
        <v>14</v>
      </c>
      <c r="D34" s="19" t="s">
        <v>63</v>
      </c>
      <c r="E34" s="5"/>
      <c r="F34" s="8">
        <v>88.17</v>
      </c>
      <c r="G34" s="8">
        <f t="shared" si="1"/>
        <v>82.394000000000005</v>
      </c>
      <c r="H34" s="12" t="s">
        <v>164</v>
      </c>
      <c r="I34" s="31"/>
    </row>
    <row r="35" spans="1:9" ht="21.95" customHeight="1" x14ac:dyDescent="0.15">
      <c r="A35" s="5">
        <v>6</v>
      </c>
      <c r="B35" s="6" t="s">
        <v>64</v>
      </c>
      <c r="C35" s="6" t="s">
        <v>17</v>
      </c>
      <c r="D35" s="19" t="s">
        <v>7</v>
      </c>
      <c r="E35" s="5"/>
      <c r="F35" s="8">
        <v>87</v>
      </c>
      <c r="G35" s="8">
        <f t="shared" si="1"/>
        <v>82.144000000000005</v>
      </c>
      <c r="H35" s="12" t="s">
        <v>164</v>
      </c>
      <c r="I35" s="31"/>
    </row>
    <row r="36" spans="1:9" ht="21.95" customHeight="1" x14ac:dyDescent="0.15">
      <c r="A36" s="5">
        <v>7</v>
      </c>
      <c r="B36" s="6" t="s">
        <v>65</v>
      </c>
      <c r="C36" s="6" t="s">
        <v>19</v>
      </c>
      <c r="D36" s="19" t="s">
        <v>66</v>
      </c>
      <c r="E36" s="5"/>
      <c r="F36" s="8">
        <v>82.77</v>
      </c>
      <c r="G36" s="8">
        <f t="shared" si="1"/>
        <v>81.534000000000006</v>
      </c>
      <c r="H36" s="12" t="s">
        <v>164</v>
      </c>
      <c r="I36" s="31"/>
    </row>
    <row r="37" spans="1:9" ht="21.95" customHeight="1" x14ac:dyDescent="0.15">
      <c r="A37" s="5">
        <v>8</v>
      </c>
      <c r="B37" s="6" t="s">
        <v>67</v>
      </c>
      <c r="C37" s="6" t="s">
        <v>22</v>
      </c>
      <c r="D37" s="19" t="s">
        <v>68</v>
      </c>
      <c r="E37" s="5"/>
      <c r="F37" s="8">
        <v>82.57</v>
      </c>
      <c r="G37" s="8">
        <f t="shared" si="1"/>
        <v>80.933999999999997</v>
      </c>
      <c r="H37" s="12" t="s">
        <v>164</v>
      </c>
      <c r="I37" s="31"/>
    </row>
    <row r="38" spans="1:9" ht="21.95" customHeight="1" x14ac:dyDescent="0.15">
      <c r="A38" s="5">
        <v>9</v>
      </c>
      <c r="B38" s="6">
        <v>135</v>
      </c>
      <c r="C38" s="6" t="s">
        <v>25</v>
      </c>
      <c r="D38" s="19" t="s">
        <v>69</v>
      </c>
      <c r="E38" s="6"/>
      <c r="F38" s="8">
        <v>85.67</v>
      </c>
      <c r="G38" s="8">
        <f t="shared" si="1"/>
        <v>80.846000000000004</v>
      </c>
      <c r="H38" s="12" t="s">
        <v>164</v>
      </c>
      <c r="I38" s="31"/>
    </row>
    <row r="39" spans="1:9" ht="21.95" customHeight="1" x14ac:dyDescent="0.15">
      <c r="A39" s="5">
        <v>10</v>
      </c>
      <c r="B39" s="6" t="s">
        <v>70</v>
      </c>
      <c r="C39" s="6" t="s">
        <v>27</v>
      </c>
      <c r="D39" s="19" t="s">
        <v>71</v>
      </c>
      <c r="E39" s="5"/>
      <c r="F39" s="8">
        <v>82.67</v>
      </c>
      <c r="G39" s="8">
        <f t="shared" si="1"/>
        <v>79.646000000000001</v>
      </c>
      <c r="H39" s="12" t="s">
        <v>164</v>
      </c>
      <c r="I39" s="31"/>
    </row>
    <row r="40" spans="1:9" ht="21.95" customHeight="1" x14ac:dyDescent="0.15">
      <c r="A40" s="5">
        <v>11</v>
      </c>
      <c r="B40" s="6" t="s">
        <v>72</v>
      </c>
      <c r="C40" s="6" t="s">
        <v>29</v>
      </c>
      <c r="D40" s="19" t="s">
        <v>73</v>
      </c>
      <c r="E40" s="9">
        <v>3</v>
      </c>
      <c r="F40" s="8">
        <v>78.5</v>
      </c>
      <c r="G40" s="8">
        <f t="shared" si="1"/>
        <v>79.283999999999992</v>
      </c>
      <c r="H40" s="12" t="s">
        <v>164</v>
      </c>
      <c r="I40" s="31"/>
    </row>
    <row r="41" spans="1:9" ht="21.95" customHeight="1" x14ac:dyDescent="0.15">
      <c r="A41" s="5">
        <v>12</v>
      </c>
      <c r="B41" s="6" t="s">
        <v>74</v>
      </c>
      <c r="C41" s="6" t="s">
        <v>31</v>
      </c>
      <c r="D41" s="19" t="s">
        <v>75</v>
      </c>
      <c r="E41" s="9"/>
      <c r="F41" s="8">
        <v>81.23</v>
      </c>
      <c r="G41" s="8">
        <f t="shared" si="1"/>
        <v>79.213999999999999</v>
      </c>
      <c r="H41" s="12" t="s">
        <v>164</v>
      </c>
      <c r="I41" s="31"/>
    </row>
    <row r="42" spans="1:9" ht="21.95" customHeight="1" x14ac:dyDescent="0.15">
      <c r="A42" s="5">
        <v>13</v>
      </c>
      <c r="B42" s="6" t="s">
        <v>43</v>
      </c>
      <c r="C42" s="6" t="s">
        <v>34</v>
      </c>
      <c r="D42" s="7">
        <v>75.44</v>
      </c>
      <c r="E42" s="9"/>
      <c r="F42" s="8">
        <v>80.7</v>
      </c>
      <c r="G42" s="8">
        <f t="shared" si="1"/>
        <v>78.596000000000004</v>
      </c>
      <c r="H42" s="12" t="s">
        <v>164</v>
      </c>
      <c r="I42" s="31"/>
    </row>
    <row r="43" spans="1:9" ht="21.95" customHeight="1" x14ac:dyDescent="0.15">
      <c r="A43" s="5">
        <v>14</v>
      </c>
      <c r="B43" s="6" t="s">
        <v>76</v>
      </c>
      <c r="C43" s="6" t="s">
        <v>166</v>
      </c>
      <c r="D43" s="20" t="s">
        <v>77</v>
      </c>
      <c r="E43" s="9"/>
      <c r="F43" s="8">
        <v>79.900000000000006</v>
      </c>
      <c r="G43" s="8">
        <f t="shared" ref="G43" si="2">SUM(D43*0.4+F43*0.6+E43)</f>
        <v>78.180000000000007</v>
      </c>
      <c r="H43" s="12"/>
      <c r="I43" s="31"/>
    </row>
    <row r="44" spans="1:9" ht="21.95" customHeight="1" x14ac:dyDescent="0.15">
      <c r="A44" s="5">
        <v>15</v>
      </c>
      <c r="B44" s="6" t="s">
        <v>82</v>
      </c>
      <c r="C44" s="6" t="s">
        <v>167</v>
      </c>
      <c r="D44" s="19" t="s">
        <v>83</v>
      </c>
      <c r="E44" s="9"/>
      <c r="F44" s="32">
        <v>78.27</v>
      </c>
      <c r="G44" s="8">
        <f>SUM(D44*0.4+F44*0.6+E44)</f>
        <v>78.078000000000003</v>
      </c>
      <c r="H44" s="13"/>
      <c r="I44" s="31"/>
    </row>
    <row r="45" spans="1:9" ht="21.95" customHeight="1" x14ac:dyDescent="0.15">
      <c r="A45" s="5">
        <v>16</v>
      </c>
      <c r="B45" s="6" t="s">
        <v>78</v>
      </c>
      <c r="C45" s="6" t="s">
        <v>41</v>
      </c>
      <c r="D45" s="19" t="s">
        <v>79</v>
      </c>
      <c r="E45" s="9"/>
      <c r="F45" s="8">
        <v>81.17</v>
      </c>
      <c r="G45" s="8">
        <f t="shared" si="1"/>
        <v>77.941999999999993</v>
      </c>
      <c r="H45" s="13"/>
      <c r="I45" s="31"/>
    </row>
    <row r="46" spans="1:9" ht="21.95" customHeight="1" x14ac:dyDescent="0.15">
      <c r="A46" s="5">
        <v>17</v>
      </c>
      <c r="B46" s="6" t="s">
        <v>80</v>
      </c>
      <c r="C46" s="6" t="s">
        <v>44</v>
      </c>
      <c r="D46" s="19" t="s">
        <v>81</v>
      </c>
      <c r="E46" s="9"/>
      <c r="F46" s="8">
        <v>77.599999999999994</v>
      </c>
      <c r="G46" s="8">
        <f t="shared" si="1"/>
        <v>77.92</v>
      </c>
      <c r="H46" s="13"/>
      <c r="I46" s="31"/>
    </row>
    <row r="47" spans="1:9" ht="21.95" customHeight="1" x14ac:dyDescent="0.15">
      <c r="A47" s="5">
        <v>18</v>
      </c>
      <c r="B47" s="6" t="s">
        <v>84</v>
      </c>
      <c r="C47" s="6" t="s">
        <v>46</v>
      </c>
      <c r="D47" s="7">
        <v>75.22</v>
      </c>
      <c r="E47" s="9"/>
      <c r="F47" s="8">
        <v>77</v>
      </c>
      <c r="G47" s="8">
        <f t="shared" si="1"/>
        <v>76.287999999999997</v>
      </c>
      <c r="H47" s="13"/>
      <c r="I47" s="31"/>
    </row>
    <row r="48" spans="1:9" ht="21.95" customHeight="1" x14ac:dyDescent="0.15">
      <c r="A48" s="5">
        <v>19</v>
      </c>
      <c r="B48" s="6" t="s">
        <v>85</v>
      </c>
      <c r="C48" s="6" t="s">
        <v>50</v>
      </c>
      <c r="D48" s="19" t="s">
        <v>87</v>
      </c>
      <c r="E48" s="9">
        <v>3</v>
      </c>
      <c r="F48" s="8">
        <v>72</v>
      </c>
      <c r="G48" s="8">
        <f t="shared" si="1"/>
        <v>75.99199999999999</v>
      </c>
      <c r="H48" s="13"/>
      <c r="I48" s="31"/>
    </row>
    <row r="49" spans="1:9" ht="21.95" customHeight="1" x14ac:dyDescent="0.15">
      <c r="A49" s="5">
        <v>20</v>
      </c>
      <c r="B49" s="6" t="s">
        <v>21</v>
      </c>
      <c r="C49" s="6" t="s">
        <v>52</v>
      </c>
      <c r="D49" s="19" t="s">
        <v>89</v>
      </c>
      <c r="E49" s="9"/>
      <c r="F49" s="8">
        <v>75.5</v>
      </c>
      <c r="G49" s="8">
        <f t="shared" si="1"/>
        <v>75.66</v>
      </c>
      <c r="H49" s="13"/>
      <c r="I49" s="31"/>
    </row>
    <row r="50" spans="1:9" ht="21.95" customHeight="1" x14ac:dyDescent="0.15">
      <c r="A50" s="5">
        <v>21</v>
      </c>
      <c r="B50" s="6" t="s">
        <v>33</v>
      </c>
      <c r="C50" s="6" t="s">
        <v>54</v>
      </c>
      <c r="D50" s="19" t="s">
        <v>91</v>
      </c>
      <c r="E50" s="9"/>
      <c r="F50" s="8">
        <v>75</v>
      </c>
      <c r="G50" s="8">
        <f t="shared" si="1"/>
        <v>75.647999999999996</v>
      </c>
      <c r="H50" s="13"/>
      <c r="I50" s="31"/>
    </row>
    <row r="51" spans="1:9" ht="21.95" customHeight="1" x14ac:dyDescent="0.15">
      <c r="A51" s="5">
        <v>22</v>
      </c>
      <c r="B51" s="6" t="s">
        <v>92</v>
      </c>
      <c r="C51" s="6" t="s">
        <v>93</v>
      </c>
      <c r="D51" s="19" t="s">
        <v>95</v>
      </c>
      <c r="E51" s="9">
        <v>3</v>
      </c>
      <c r="F51" s="8">
        <v>73.099999999999994</v>
      </c>
      <c r="G51" s="8">
        <f t="shared" si="1"/>
        <v>75.531999999999996</v>
      </c>
      <c r="H51" s="13"/>
      <c r="I51" s="31"/>
    </row>
    <row r="52" spans="1:9" ht="21.95" customHeight="1" x14ac:dyDescent="0.15">
      <c r="A52" s="5">
        <v>23</v>
      </c>
      <c r="B52" s="6" t="s">
        <v>16</v>
      </c>
      <c r="C52" s="6" t="s">
        <v>96</v>
      </c>
      <c r="D52" s="19" t="s">
        <v>97</v>
      </c>
      <c r="E52" s="9"/>
      <c r="F52" s="8">
        <v>75.33</v>
      </c>
      <c r="G52" s="8">
        <f t="shared" si="1"/>
        <v>75.462000000000003</v>
      </c>
      <c r="H52" s="13"/>
      <c r="I52" s="31"/>
    </row>
    <row r="53" spans="1:9" ht="21.95" customHeight="1" x14ac:dyDescent="0.15">
      <c r="A53" s="5">
        <v>24</v>
      </c>
      <c r="B53" s="6" t="s">
        <v>98</v>
      </c>
      <c r="C53" s="6" t="s">
        <v>99</v>
      </c>
      <c r="D53" s="19" t="s">
        <v>101</v>
      </c>
      <c r="E53" s="9"/>
      <c r="F53" s="8">
        <v>71.83</v>
      </c>
      <c r="G53" s="8">
        <f t="shared" si="1"/>
        <v>75.070000000000007</v>
      </c>
      <c r="H53" s="11"/>
      <c r="I53" s="31"/>
    </row>
    <row r="54" spans="1:9" ht="21.95" customHeight="1" x14ac:dyDescent="0.15">
      <c r="A54" s="5">
        <v>25</v>
      </c>
      <c r="B54" s="6" t="s">
        <v>102</v>
      </c>
      <c r="C54" s="6" t="s">
        <v>103</v>
      </c>
      <c r="D54" s="19" t="s">
        <v>104</v>
      </c>
      <c r="E54" s="9"/>
      <c r="F54" s="8">
        <v>72.5</v>
      </c>
      <c r="G54" s="8">
        <f t="shared" si="1"/>
        <v>74.835999999999999</v>
      </c>
      <c r="H54" s="11"/>
      <c r="I54" s="31"/>
    </row>
    <row r="55" spans="1:9" ht="21.95" customHeight="1" x14ac:dyDescent="0.15">
      <c r="A55" s="5">
        <v>26</v>
      </c>
      <c r="B55" s="6" t="s">
        <v>105</v>
      </c>
      <c r="C55" s="6" t="s">
        <v>106</v>
      </c>
      <c r="D55" s="20" t="s">
        <v>107</v>
      </c>
      <c r="E55" s="9"/>
      <c r="F55" s="8">
        <v>75.430000000000007</v>
      </c>
      <c r="G55" s="8">
        <f t="shared" si="1"/>
        <v>74.397999999999996</v>
      </c>
      <c r="H55" s="11"/>
      <c r="I55" s="31"/>
    </row>
    <row r="56" spans="1:9" ht="21.95" customHeight="1" x14ac:dyDescent="0.15">
      <c r="A56" s="5">
        <v>27</v>
      </c>
      <c r="B56" s="6" t="s">
        <v>24</v>
      </c>
      <c r="C56" s="6" t="s">
        <v>108</v>
      </c>
      <c r="D56" s="19" t="s">
        <v>109</v>
      </c>
      <c r="E56" s="9"/>
      <c r="F56" s="8">
        <v>74</v>
      </c>
      <c r="G56" s="8">
        <f t="shared" si="1"/>
        <v>73.988</v>
      </c>
      <c r="H56" s="11"/>
      <c r="I56" s="31"/>
    </row>
    <row r="57" spans="1:9" ht="21.95" customHeight="1" x14ac:dyDescent="0.15">
      <c r="A57" s="5">
        <v>28</v>
      </c>
      <c r="B57" s="6" t="s">
        <v>110</v>
      </c>
      <c r="C57" s="6" t="s">
        <v>111</v>
      </c>
      <c r="D57" s="19" t="s">
        <v>112</v>
      </c>
      <c r="E57" s="9"/>
      <c r="F57" s="8">
        <v>68.930000000000007</v>
      </c>
      <c r="G57" s="8">
        <f t="shared" si="1"/>
        <v>73.894000000000005</v>
      </c>
      <c r="H57" s="11"/>
      <c r="I57" s="31"/>
    </row>
    <row r="58" spans="1:9" ht="21.95" customHeight="1" x14ac:dyDescent="0.15">
      <c r="A58" s="5">
        <v>29</v>
      </c>
      <c r="B58" s="6" t="s">
        <v>113</v>
      </c>
      <c r="C58" s="6" t="s">
        <v>114</v>
      </c>
      <c r="D58" s="19" t="s">
        <v>115</v>
      </c>
      <c r="E58" s="9"/>
      <c r="F58" s="8">
        <v>68.67</v>
      </c>
      <c r="G58" s="8">
        <f t="shared" si="1"/>
        <v>72.501999999999995</v>
      </c>
      <c r="H58" s="14"/>
      <c r="I58" s="31"/>
    </row>
    <row r="59" spans="1:9" ht="21.95" customHeight="1" x14ac:dyDescent="0.15">
      <c r="A59" s="5">
        <v>30</v>
      </c>
      <c r="B59" s="6" t="s">
        <v>116</v>
      </c>
      <c r="C59" s="6" t="s">
        <v>88</v>
      </c>
      <c r="D59" s="19" t="s">
        <v>117</v>
      </c>
      <c r="E59" s="9"/>
      <c r="F59" s="8">
        <v>69</v>
      </c>
      <c r="G59" s="8">
        <f t="shared" si="1"/>
        <v>71.543999999999997</v>
      </c>
      <c r="H59" s="14"/>
      <c r="I59" s="31"/>
    </row>
    <row r="60" spans="1:9" ht="21.95" customHeight="1" x14ac:dyDescent="0.15">
      <c r="A60" s="5">
        <v>31</v>
      </c>
      <c r="B60" s="6" t="s">
        <v>40</v>
      </c>
      <c r="C60" s="6" t="s">
        <v>90</v>
      </c>
      <c r="D60" s="19" t="s">
        <v>118</v>
      </c>
      <c r="E60" s="9"/>
      <c r="F60" s="8">
        <v>69.17</v>
      </c>
      <c r="G60" s="8">
        <f t="shared" si="1"/>
        <v>71.39</v>
      </c>
      <c r="H60" s="14"/>
      <c r="I60" s="31"/>
    </row>
    <row r="61" spans="1:9" ht="21.95" customHeight="1" x14ac:dyDescent="0.15">
      <c r="A61" s="5">
        <v>32</v>
      </c>
      <c r="B61" s="6" t="s">
        <v>28</v>
      </c>
      <c r="C61" s="6" t="s">
        <v>119</v>
      </c>
      <c r="D61" s="19" t="s">
        <v>120</v>
      </c>
      <c r="E61" s="9"/>
      <c r="F61" s="8">
        <v>65.67</v>
      </c>
      <c r="G61" s="8">
        <f t="shared" si="1"/>
        <v>70.638000000000005</v>
      </c>
      <c r="H61" s="14"/>
      <c r="I61" s="31"/>
    </row>
    <row r="62" spans="1:9" ht="21.95" customHeight="1" x14ac:dyDescent="0.15">
      <c r="A62" s="5">
        <v>33</v>
      </c>
      <c r="B62" s="6" t="s">
        <v>121</v>
      </c>
      <c r="C62" s="6" t="s">
        <v>122</v>
      </c>
      <c r="D62" s="19" t="s">
        <v>123</v>
      </c>
      <c r="E62" s="9"/>
      <c r="F62" s="8">
        <v>67.5</v>
      </c>
      <c r="G62" s="8">
        <f t="shared" si="1"/>
        <v>70.307999999999993</v>
      </c>
      <c r="H62" s="14"/>
      <c r="I62" s="31"/>
    </row>
    <row r="63" spans="1:9" ht="21.95" customHeight="1" x14ac:dyDescent="0.15">
      <c r="A63" s="5">
        <v>34</v>
      </c>
      <c r="B63" s="6" t="s">
        <v>124</v>
      </c>
      <c r="C63" s="6" t="s">
        <v>86</v>
      </c>
      <c r="D63" s="19" t="s">
        <v>126</v>
      </c>
      <c r="E63" s="9"/>
      <c r="F63" s="8">
        <v>65.33</v>
      </c>
      <c r="G63" s="8">
        <f t="shared" si="1"/>
        <v>69.861999999999995</v>
      </c>
      <c r="H63" s="14"/>
      <c r="I63" s="31"/>
    </row>
    <row r="64" spans="1:9" ht="21.95" customHeight="1" x14ac:dyDescent="0.15">
      <c r="A64" s="5">
        <v>35</v>
      </c>
      <c r="B64" s="6" t="s">
        <v>127</v>
      </c>
      <c r="C64" s="6" t="s">
        <v>94</v>
      </c>
      <c r="D64" s="19" t="s">
        <v>128</v>
      </c>
      <c r="E64" s="9">
        <v>3</v>
      </c>
      <c r="F64" s="8">
        <v>0</v>
      </c>
      <c r="G64" s="8">
        <f t="shared" si="1"/>
        <v>31.104000000000003</v>
      </c>
      <c r="H64" s="14"/>
      <c r="I64" s="6" t="s">
        <v>47</v>
      </c>
    </row>
    <row r="65" spans="1:9" ht="21.95" customHeight="1" x14ac:dyDescent="0.15">
      <c r="A65" s="5">
        <v>36</v>
      </c>
      <c r="B65" s="6" t="s">
        <v>129</v>
      </c>
      <c r="C65" s="6" t="s">
        <v>130</v>
      </c>
      <c r="D65" s="19" t="s">
        <v>45</v>
      </c>
      <c r="E65" s="9"/>
      <c r="F65" s="8">
        <v>0</v>
      </c>
      <c r="G65" s="8">
        <f t="shared" si="1"/>
        <v>30.596</v>
      </c>
      <c r="H65" s="14"/>
      <c r="I65" s="6" t="s">
        <v>47</v>
      </c>
    </row>
    <row r="66" spans="1:9" ht="21.95" customHeight="1" x14ac:dyDescent="0.15">
      <c r="A66" s="5">
        <v>37</v>
      </c>
      <c r="B66" s="6" t="s">
        <v>131</v>
      </c>
      <c r="C66" s="6" t="s">
        <v>100</v>
      </c>
      <c r="D66" s="19" t="s">
        <v>132</v>
      </c>
      <c r="E66" s="9"/>
      <c r="F66" s="8">
        <v>0</v>
      </c>
      <c r="G66" s="8">
        <f t="shared" si="1"/>
        <v>30.112000000000002</v>
      </c>
      <c r="H66" s="14"/>
      <c r="I66" s="6" t="s">
        <v>47</v>
      </c>
    </row>
    <row r="67" spans="1:9" ht="21.95" customHeight="1" x14ac:dyDescent="0.15">
      <c r="A67" s="5">
        <v>38</v>
      </c>
      <c r="B67" s="6" t="s">
        <v>133</v>
      </c>
      <c r="C67" s="6" t="s">
        <v>134</v>
      </c>
      <c r="D67" s="19" t="s">
        <v>118</v>
      </c>
      <c r="E67" s="9"/>
      <c r="F67" s="8">
        <v>0</v>
      </c>
      <c r="G67" s="8">
        <f t="shared" si="1"/>
        <v>29.888000000000002</v>
      </c>
      <c r="H67" s="6"/>
      <c r="I67" s="6" t="s">
        <v>47</v>
      </c>
    </row>
    <row r="68" spans="1:9" ht="21.95" customHeight="1" x14ac:dyDescent="0.15">
      <c r="A68" s="5">
        <v>39</v>
      </c>
      <c r="B68" s="6" t="s">
        <v>49</v>
      </c>
      <c r="C68" s="6" t="s">
        <v>125</v>
      </c>
      <c r="D68" s="19" t="s">
        <v>135</v>
      </c>
      <c r="E68" s="5"/>
      <c r="F68" s="8">
        <v>0</v>
      </c>
      <c r="G68" s="8">
        <f t="shared" si="1"/>
        <v>29.812000000000001</v>
      </c>
      <c r="H68" s="6"/>
      <c r="I68" s="10" t="s">
        <v>47</v>
      </c>
    </row>
  </sheetData>
  <sortState ref="A4:U24">
    <sortCondition descending="1" ref="G4:G24"/>
  </sortState>
  <mergeCells count="15">
    <mergeCell ref="A1:I1"/>
    <mergeCell ref="A2:I2"/>
    <mergeCell ref="A27:I27"/>
    <mergeCell ref="H3:H4"/>
    <mergeCell ref="A28:A29"/>
    <mergeCell ref="B28:B29"/>
    <mergeCell ref="C28:C29"/>
    <mergeCell ref="D28:G28"/>
    <mergeCell ref="H28:H29"/>
    <mergeCell ref="I3:I4"/>
    <mergeCell ref="I28:I29"/>
    <mergeCell ref="D3:G3"/>
    <mergeCell ref="A3:A4"/>
    <mergeCell ref="B3:B4"/>
    <mergeCell ref="C3:C4"/>
  </mergeCells>
  <phoneticPr fontId="6" type="noConversion"/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31" sqref="H31"/>
    </sheetView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01、02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2023-01-03T03:40:21Z</cp:lastPrinted>
  <dcterms:created xsi:type="dcterms:W3CDTF">2021-04-25T11:09:00Z</dcterms:created>
  <dcterms:modified xsi:type="dcterms:W3CDTF">2023-01-04T00:45:40Z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02CAA4FE75774CA7AAF98DD8DA3EC4B6</vt:lpwstr>
  </property>
  <property fmtid="{D5CDD505-2E9C-101B-9397-08002B2CF9AE}" pid="3" name="KSOProductBuildVer">
    <vt:lpwstr>2052-11.1.0.12980</vt:lpwstr>
  </property>
</Properties>
</file>