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3" activeTab="6"/>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财政拨款“三公”经费支出决算表" sheetId="12" r:id="rId7"/>
    <sheet name="g08政府性基金预算财政拨款支出决算表" sheetId="11" r:id="rId8"/>
    <sheet name="Z09一般公共预算财政拨款“三公”经费支出决算表" sheetId="16" r:id="rId9"/>
  </sheets>
  <definedNames>
    <definedName name="_xlnm.Print_Area" localSheetId="0">g01收入支出决算总表!#REF!</definedName>
    <definedName name="_xlnm.Print_Area" localSheetId="3">g04财政拨款收入支出决算总表!$A$1:$H$22</definedName>
    <definedName name="_xlnm.Print_Area" localSheetId="4">g05一般公共预算财政拨款支出决算表!#REF!</definedName>
    <definedName name="_xlnm.Print_Area" localSheetId="5">g06一般公共预算财政拨款基本支出决算表!$A$1:$F$43</definedName>
    <definedName name="_xlnm.Print_Area" localSheetId="7">g08政府性基金预算财政拨款支出决算表!$A$1:$I$16</definedName>
    <definedName name="_xlnm.Print_Area" localSheetId="8">Z09一般公共预算财政拨款“三公”经费支出决算表!$A$1:$L$9</definedName>
    <definedName name="_xlnm.Print_Area" localSheetId="6">财政拨款“三公”经费支出决算表!$A$1:$L$9</definedName>
  </definedNames>
  <calcPr calcId="144525"/>
</workbook>
</file>

<file path=xl/sharedStrings.xml><?xml version="1.0" encoding="utf-8"?>
<sst xmlns="http://schemas.openxmlformats.org/spreadsheetml/2006/main" count="206">
  <si>
    <t>收入支出决算总表</t>
  </si>
  <si>
    <t>公开01表</t>
  </si>
  <si>
    <t>单位：万元</t>
  </si>
  <si>
    <t>收入</t>
  </si>
  <si>
    <t>支出</t>
  </si>
  <si>
    <t>项    目</t>
  </si>
  <si>
    <t>行次</t>
  </si>
  <si>
    <t>决算数</t>
  </si>
  <si>
    <t>栏    次</t>
  </si>
  <si>
    <t>1</t>
  </si>
  <si>
    <t>2</t>
  </si>
  <si>
    <t>一、财政拨款收入</t>
  </si>
  <si>
    <t>一、一般公共服务支出</t>
  </si>
  <si>
    <t xml:space="preserve">    其中：政府性基金预算财政拨款</t>
  </si>
  <si>
    <t>二、外交支出</t>
  </si>
  <si>
    <t>二、上级补助收入</t>
  </si>
  <si>
    <t>3</t>
  </si>
  <si>
    <t>三、国防支出</t>
  </si>
  <si>
    <t>三、事业收入</t>
  </si>
  <si>
    <t>4</t>
  </si>
  <si>
    <t>四、公共安全支出</t>
  </si>
  <si>
    <t>四、经营收入</t>
  </si>
  <si>
    <t>5</t>
  </si>
  <si>
    <t>五、教育支出</t>
  </si>
  <si>
    <t>五、附属单位上缴收入</t>
  </si>
  <si>
    <t>6</t>
  </si>
  <si>
    <t>六、科学技术支出</t>
  </si>
  <si>
    <t>六、其他收入</t>
  </si>
  <si>
    <t>7</t>
  </si>
  <si>
    <t>七、文化体育与传媒支出</t>
  </si>
  <si>
    <t>8</t>
  </si>
  <si>
    <t>八、社会保障和就业支出</t>
  </si>
  <si>
    <t>9</t>
  </si>
  <si>
    <t>九、医疗卫生和计划生育支出</t>
  </si>
  <si>
    <t>10</t>
  </si>
  <si>
    <t>十、节能环保支出</t>
  </si>
  <si>
    <t>11</t>
  </si>
  <si>
    <t>十一、城乡社区支出</t>
  </si>
  <si>
    <t>12</t>
  </si>
  <si>
    <t>十二、农林水支出</t>
  </si>
  <si>
    <t>13</t>
  </si>
  <si>
    <t>十三、交通运输支出</t>
  </si>
  <si>
    <t>14</t>
  </si>
  <si>
    <t>十四、资源勘探信息等支出</t>
  </si>
  <si>
    <t>15</t>
  </si>
  <si>
    <t>十五、商业服务业等支出</t>
  </si>
  <si>
    <t>16</t>
  </si>
  <si>
    <t>十六、金融支出</t>
  </si>
  <si>
    <t>17</t>
  </si>
  <si>
    <t>十七、援助其他地区支出</t>
  </si>
  <si>
    <t>18</t>
  </si>
  <si>
    <t>十八、国土海洋气象等支出</t>
  </si>
  <si>
    <t>19</t>
  </si>
  <si>
    <t>十九、住房保障支出</t>
  </si>
  <si>
    <t>20</t>
  </si>
  <si>
    <t>二十、粮油物资储备支出</t>
  </si>
  <si>
    <t>21</t>
  </si>
  <si>
    <t>二十一、其他支出</t>
  </si>
  <si>
    <t>本年收入合计</t>
  </si>
  <si>
    <t>22</t>
  </si>
  <si>
    <t>本年支出合计</t>
  </si>
  <si>
    <t xml:space="preserve">         用事业基金弥补收支差额</t>
  </si>
  <si>
    <t>23</t>
  </si>
  <si>
    <t xml:space="preserve">                结余分配</t>
  </si>
  <si>
    <t xml:space="preserve">         年初结转和结余</t>
  </si>
  <si>
    <t>24</t>
  </si>
  <si>
    <t xml:space="preserve">                年末结转和结余</t>
  </si>
  <si>
    <t>25</t>
  </si>
  <si>
    <t>合计</t>
  </si>
  <si>
    <t>26</t>
  </si>
  <si>
    <r>
      <rPr>
        <sz val="10"/>
        <rFont val="宋体"/>
        <charset val="134"/>
      </rPr>
      <t>注：本表反映部门本年度的总收支和年末结转结余情况</t>
    </r>
    <r>
      <rPr>
        <sz val="10"/>
        <rFont val="宋体"/>
        <charset val="134"/>
      </rPr>
      <t>。</t>
    </r>
  </si>
  <si>
    <t>收入决算表</t>
  </si>
  <si>
    <t>公开02表</t>
  </si>
  <si>
    <t>部门：</t>
  </si>
  <si>
    <t>鹤山市人力资源和社会保障局</t>
  </si>
  <si>
    <t>财政拨款收入</t>
  </si>
  <si>
    <t>上级补助收入</t>
  </si>
  <si>
    <t>事业收入</t>
  </si>
  <si>
    <t>经营收入</t>
  </si>
  <si>
    <t>附属单位上缴收入</t>
  </si>
  <si>
    <t>其他收入</t>
  </si>
  <si>
    <t>功能分类科目编码</t>
  </si>
  <si>
    <t>科目名称</t>
  </si>
  <si>
    <t>栏次</t>
  </si>
  <si>
    <t>一般公共服务支出</t>
  </si>
  <si>
    <t>人力资源事务</t>
  </si>
  <si>
    <t>政府特殊津贴</t>
  </si>
  <si>
    <t>军队转业干部安置</t>
  </si>
  <si>
    <t>引进人才费用</t>
  </si>
  <si>
    <t>其他人事事务支出</t>
  </si>
  <si>
    <t>教育支出</t>
  </si>
  <si>
    <t>进修及培训</t>
  </si>
  <si>
    <t>培训支出</t>
  </si>
  <si>
    <t>社会保障和就业支出</t>
  </si>
  <si>
    <t>人力资源和社会保障管理事务</t>
  </si>
  <si>
    <t>行政运行</t>
  </si>
  <si>
    <t>一般行政管理事务</t>
  </si>
  <si>
    <t>综合业务管理</t>
  </si>
  <si>
    <t>劳动保障监察</t>
  </si>
  <si>
    <t>就业管理事务</t>
  </si>
  <si>
    <t>劳动人事争议调解仲裁</t>
  </si>
  <si>
    <t>其他人力资源和社会保障管理事务支出</t>
  </si>
  <si>
    <t>行政事业单位离退休</t>
  </si>
  <si>
    <t>归口管理的行政单位离退休</t>
  </si>
  <si>
    <t>事业单位离退休</t>
  </si>
  <si>
    <t>就业补助</t>
  </si>
  <si>
    <t>职业培训补贴</t>
  </si>
  <si>
    <t>社会保险补贴</t>
  </si>
  <si>
    <t>小额担保贷款贴息</t>
  </si>
  <si>
    <t>高技能人才培养补助</t>
  </si>
  <si>
    <t>其他就业补助支出</t>
  </si>
  <si>
    <t>抚恤</t>
  </si>
  <si>
    <t>其他优抚支出</t>
  </si>
  <si>
    <t>医疗卫生与计划生育支出</t>
  </si>
  <si>
    <t>医疗保障</t>
  </si>
  <si>
    <t>行政单位医疗</t>
  </si>
  <si>
    <t>事业单位医疗</t>
  </si>
  <si>
    <t>计划生育事务</t>
  </si>
  <si>
    <t>计划生育服务</t>
  </si>
  <si>
    <t>住房保障支出</t>
  </si>
  <si>
    <t>住房改革支出</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</si>
  <si>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</si>
  <si>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</si>
  <si>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</si>
  <si>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</si>
  <si>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</si>
  <si>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</si>
  <si>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</si>
  <si>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</si>
  <si>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</si>
  <si>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</si>
  <si>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</si>
  <si>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</si>
  <si>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部门：鹤山市人力资源和社会保障局</t>
  </si>
  <si>
    <t>金额</t>
  </si>
  <si>
    <t>一般公共预算财政拨款</t>
  </si>
  <si>
    <t>政府性基金预算财政拨款</t>
  </si>
  <si>
    <t>一、一般公共预算财政拨款</t>
  </si>
  <si>
    <t>二、政府性基金预算财政拨款</t>
  </si>
  <si>
    <t>九、医疗卫生与计划生育支出</t>
  </si>
  <si>
    <t>年初财政拨款结转和结余</t>
  </si>
  <si>
    <t>年末结转和结余</t>
  </si>
  <si>
    <t xml:space="preserve">      一般公共预算财政拨款</t>
  </si>
  <si>
    <t xml:space="preserve">        政府性基金预算财政拨款</t>
  </si>
  <si>
    <t>27</t>
  </si>
  <si>
    <t>28</t>
  </si>
  <si>
    <r>
      <rPr>
        <sz val="10"/>
        <rFont val="宋体"/>
        <charset val="134"/>
      </rPr>
      <t>注：本表反映部门本年度一般公共预算财政拨款和政府性基金预算财政拨款的总收支和年末结转结余情况</t>
    </r>
    <r>
      <rPr>
        <sz val="10"/>
        <rFont val="宋体"/>
        <charset val="134"/>
      </rPr>
      <t>。</t>
    </r>
  </si>
  <si>
    <t>一般公共预算财政拨款基本支出决算表</t>
  </si>
  <si>
    <r>
      <rPr>
        <sz val="10"/>
        <color indexed="8"/>
        <rFont val="宋体"/>
        <charset val="134"/>
      </rPr>
      <t>公开06</t>
    </r>
    <r>
      <rPr>
        <sz val="10"/>
        <color indexed="8"/>
        <rFont val="宋体"/>
        <charset val="134"/>
      </rPr>
      <t>表</t>
    </r>
  </si>
  <si>
    <r>
      <rPr>
        <sz val="12"/>
        <rFont val="宋体"/>
        <charset val="134"/>
      </rPr>
      <t xml:space="preserve">项 </t>
    </r>
    <r>
      <rPr>
        <sz val="11"/>
        <color indexed="8"/>
        <rFont val="宋体"/>
        <charset val="134"/>
      </rPr>
      <t xml:space="preserve">   </t>
    </r>
    <r>
      <rPr>
        <sz val="12"/>
        <rFont val="宋体"/>
        <charset val="134"/>
      </rPr>
      <t>目</t>
    </r>
  </si>
  <si>
    <t>人员经费</t>
  </si>
  <si>
    <t>公用经费</t>
  </si>
  <si>
    <t>经济分类科目编码</t>
  </si>
  <si>
    <t>工资福利支出</t>
  </si>
  <si>
    <t>基本工资</t>
  </si>
  <si>
    <t>津贴补贴</t>
  </si>
  <si>
    <t>奖金</t>
  </si>
  <si>
    <t>社会保障缴费</t>
  </si>
  <si>
    <t>绩效工资</t>
  </si>
  <si>
    <t>其他工资福利支出</t>
  </si>
  <si>
    <t>商品和服务支出</t>
  </si>
  <si>
    <t>办公费</t>
  </si>
  <si>
    <t>印刷费</t>
  </si>
  <si>
    <t>手续费</t>
  </si>
  <si>
    <t>水费</t>
  </si>
  <si>
    <t>电费</t>
  </si>
  <si>
    <t>邮电费</t>
  </si>
  <si>
    <t>物业管理费</t>
  </si>
  <si>
    <t>差旅费</t>
  </si>
  <si>
    <t>维修（护）费</t>
  </si>
  <si>
    <t>会议费</t>
  </si>
  <si>
    <t>培训费</t>
  </si>
  <si>
    <t>公务接待费</t>
  </si>
  <si>
    <t>劳务费</t>
  </si>
  <si>
    <t>委托业务费</t>
  </si>
  <si>
    <t>公务用车运行维护费</t>
  </si>
  <si>
    <t>其他交通费用</t>
  </si>
  <si>
    <t>其他商品和服务支出</t>
  </si>
  <si>
    <t>对个人和家庭的补助</t>
  </si>
  <si>
    <t>离休费</t>
  </si>
  <si>
    <t>退休费</t>
  </si>
  <si>
    <t>奖励金</t>
  </si>
  <si>
    <t>其他对个人和家庭的补助支出</t>
  </si>
  <si>
    <t>其他支出</t>
  </si>
  <si>
    <t>赠与</t>
  </si>
  <si>
    <t>注：本表反映部门本年度一般公共预算财政拨款基本支出明细情况。</t>
  </si>
  <si>
    <t>财政拨款“三公”经费支出决算表</t>
  </si>
  <si>
    <r>
      <rPr>
        <sz val="10"/>
        <color indexed="8"/>
        <rFont val="宋体"/>
        <charset val="134"/>
      </rPr>
      <t>公开0</t>
    </r>
    <r>
      <rPr>
        <sz val="10"/>
        <color indexed="8"/>
        <rFont val="宋体"/>
        <charset val="134"/>
      </rPr>
      <t>7</t>
    </r>
    <r>
      <rPr>
        <sz val="10"/>
        <color indexed="8"/>
        <rFont val="宋体"/>
        <charset val="134"/>
      </rPr>
      <t>表</t>
    </r>
  </si>
  <si>
    <t>2015年度预算数</t>
  </si>
  <si>
    <t>2015年度决算数</t>
  </si>
  <si>
    <t>因公出国（境）费</t>
  </si>
  <si>
    <t>公务用车购置及运行费</t>
  </si>
  <si>
    <t>小计</t>
  </si>
  <si>
    <t>公务用车
购置费</t>
  </si>
  <si>
    <t>公务用车
运行费</t>
  </si>
  <si>
    <r>
      <rPr>
        <sz val="12"/>
        <rFont val="宋体"/>
        <charset val="134"/>
      </rPr>
      <t>注：201x年度预算数为“三公”经费当年年初预算数，决算数是包括当年一般公共预算财政拨款和以前年度结转资金安排的实际支出</t>
    </r>
    <r>
      <rPr>
        <sz val="12"/>
        <color indexed="10"/>
        <rFont val="宋体"/>
        <charset val="134"/>
      </rPr>
      <t>（表中8,9，11项数据，根据财政批复的决算数据Z08一般公共预算财政拨款支出决算明细表，Z10表政府性基金预算财政拨款支出决算明细表相应经济分类数据，加上财政专户相应的三公经费支出数得出。）</t>
    </r>
  </si>
  <si>
    <t>政府性基金预算财政拨款收入支出决算表</t>
  </si>
  <si>
    <r>
      <rPr>
        <sz val="10"/>
        <color indexed="8"/>
        <rFont val="宋体"/>
        <charset val="134"/>
      </rPr>
      <t>公开0</t>
    </r>
    <r>
      <rPr>
        <sz val="10"/>
        <color indexed="8"/>
        <rFont val="宋体"/>
        <charset val="134"/>
      </rPr>
      <t>8</t>
    </r>
    <r>
      <rPr>
        <sz val="10"/>
        <color indexed="8"/>
        <rFont val="宋体"/>
        <charset val="134"/>
      </rPr>
      <t>表</t>
    </r>
  </si>
  <si>
    <t>年初结转和结余</t>
  </si>
  <si>
    <t>本年收入</t>
  </si>
  <si>
    <t>本年支出</t>
  </si>
  <si>
    <t xml:space="preserve">基本支出  </t>
  </si>
  <si>
    <t>注：本表反映部门本年度政府性基金预算财政拨款收入支出及结转和结余情况。</t>
  </si>
  <si>
    <t>一般公共预算财政拨款“三公”经费支出决算表</t>
  </si>
  <si>
    <t>公开09表</t>
  </si>
  <si>
    <r>
      <rPr>
        <sz val="12"/>
        <rFont val="宋体"/>
        <charset val="134"/>
      </rPr>
      <t>注：2015年度预算数为“三公”经费年初预算数，决算数是包括当年一般公共预算财政拨款和以前年度结转资金安排的实际支出</t>
    </r>
    <r>
      <rPr>
        <sz val="12"/>
        <color indexed="10"/>
        <rFont val="宋体"/>
        <charset val="134"/>
      </rPr>
      <t>（表中数据可根据财政批复的部门决算数据的CS05部门决算相关信息统计表中相应数据填列）</t>
    </r>
    <r>
      <rPr>
        <sz val="12"/>
        <rFont val="宋体"/>
        <charset val="134"/>
      </rPr>
      <t>。</t>
    </r>
  </si>
</sst>
</file>

<file path=xl/styles.xml><?xml version="1.0" encoding="utf-8"?>
<styleSheet xmlns="http://schemas.openxmlformats.org/spreadsheetml/2006/main">
  <numFmts count="7">
    <numFmt numFmtId="176" formatCode="0.00_);[Red]\(0.00\)"/>
    <numFmt numFmtId="177"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8" formatCode="0_ "/>
  </numFmts>
  <fonts count="37">
    <font>
      <sz val="12"/>
      <name val="宋体"/>
      <charset val="134"/>
    </font>
    <font>
      <sz val="16"/>
      <name val="宋体"/>
      <charset val="134"/>
    </font>
    <font>
      <sz val="10"/>
      <name val="宋体"/>
      <charset val="134"/>
    </font>
    <font>
      <sz val="16"/>
      <name val="华文中宋"/>
      <charset val="134"/>
    </font>
    <font>
      <sz val="10"/>
      <color indexed="8"/>
      <name val="宋体"/>
      <charset val="134"/>
    </font>
    <font>
      <sz val="11"/>
      <name val="宋体"/>
      <charset val="134"/>
    </font>
    <font>
      <b/>
      <sz val="12"/>
      <name val="宋体"/>
      <charset val="134"/>
    </font>
    <font>
      <sz val="16"/>
      <color indexed="8"/>
      <name val="华文中宋"/>
      <charset val="134"/>
    </font>
    <font>
      <sz val="11"/>
      <color theme="1"/>
      <name val="宋体"/>
      <charset val="134"/>
      <scheme val="minor"/>
    </font>
    <font>
      <sz val="12"/>
      <name val="黑体"/>
      <charset val="134"/>
    </font>
    <font>
      <b/>
      <sz val="11"/>
      <name val="宋体"/>
      <charset val="134"/>
    </font>
    <font>
      <sz val="12"/>
      <name val="黑体"/>
      <charset val="134"/>
    </font>
    <font>
      <sz val="11"/>
      <color rgb="FFFF0000"/>
      <name val="宋体"/>
      <charset val="0"/>
      <scheme val="minor"/>
    </font>
    <font>
      <b/>
      <sz val="11"/>
      <color rgb="FFFFFFFF"/>
      <name val="宋体"/>
      <charset val="0"/>
      <scheme val="minor"/>
    </font>
    <font>
      <sz val="11"/>
      <color theme="1"/>
      <name val="宋体"/>
      <charset val="0"/>
      <scheme val="minor"/>
    </font>
    <font>
      <sz val="11"/>
      <color indexed="20"/>
      <name val="宋体"/>
      <charset val="134"/>
    </font>
    <font>
      <b/>
      <sz val="13"/>
      <color theme="3"/>
      <name val="宋体"/>
      <charset val="134"/>
      <scheme val="minor"/>
    </font>
    <font>
      <sz val="11"/>
      <color theme="1"/>
      <name val="宋体"/>
      <charset val="134"/>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indexed="17"/>
      <name val="宋体"/>
      <charset val="134"/>
    </font>
    <font>
      <sz val="11"/>
      <color rgb="FFFA7D00"/>
      <name val="宋体"/>
      <charset val="0"/>
      <scheme val="minor"/>
    </font>
    <font>
      <b/>
      <sz val="11"/>
      <color rgb="FFFA7D00"/>
      <name val="宋体"/>
      <charset val="0"/>
      <scheme val="minor"/>
    </font>
    <font>
      <sz val="10"/>
      <name val="Arial"/>
      <charset val="134"/>
    </font>
    <font>
      <sz val="12"/>
      <color indexed="10"/>
      <name val="宋体"/>
      <charset val="134"/>
    </font>
    <font>
      <sz val="11"/>
      <color indexed="8"/>
      <name val="宋体"/>
      <charset val="134"/>
    </font>
  </fonts>
  <fills count="36">
    <fill>
      <patternFill patternType="none"/>
    </fill>
    <fill>
      <patternFill patternType="gray125"/>
    </fill>
    <fill>
      <patternFill patternType="solid">
        <fgColor indexed="9"/>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indexed="4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theme="7"/>
        <bgColor indexed="64"/>
      </patternFill>
    </fill>
    <fill>
      <patternFill patternType="solid">
        <fgColor rgb="FFFFFFCC"/>
        <bgColor indexed="64"/>
      </patternFill>
    </fill>
    <fill>
      <patternFill patternType="solid">
        <fgColor theme="6"/>
        <bgColor indexed="64"/>
      </patternFill>
    </fill>
    <fill>
      <patternFill patternType="solid">
        <fgColor theme="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indexed="42"/>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s>
  <borders count="55">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78">
    <xf numFmtId="0" fontId="0" fillId="0" borderId="0"/>
    <xf numFmtId="42" fontId="17" fillId="0" borderId="0" applyFont="0" applyFill="0" applyBorder="0" applyAlignment="0" applyProtection="0">
      <alignment vertical="center"/>
    </xf>
    <xf numFmtId="0" fontId="14" fillId="26" borderId="0" applyNumberFormat="0" applyBorder="0" applyAlignment="0" applyProtection="0">
      <alignment vertical="center"/>
    </xf>
    <xf numFmtId="0" fontId="29" fillId="23" borderId="53"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4" fillId="10" borderId="0" applyNumberFormat="0" applyBorder="0" applyAlignment="0" applyProtection="0">
      <alignment vertical="center"/>
    </xf>
    <xf numFmtId="0" fontId="18" fillId="9" borderId="0" applyNumberFormat="0" applyBorder="0" applyAlignment="0" applyProtection="0">
      <alignment vertical="center"/>
    </xf>
    <xf numFmtId="43" fontId="17" fillId="0" borderId="0" applyFont="0" applyFill="0" applyBorder="0" applyAlignment="0" applyProtection="0">
      <alignment vertical="center"/>
    </xf>
    <xf numFmtId="0" fontId="23" fillId="20" borderId="0" applyNumberFormat="0" applyBorder="0" applyAlignment="0" applyProtection="0">
      <alignment vertical="center"/>
    </xf>
    <xf numFmtId="0" fontId="27" fillId="0" borderId="0" applyNumberFormat="0" applyFill="0" applyBorder="0" applyAlignment="0" applyProtection="0">
      <alignment vertical="center"/>
    </xf>
    <xf numFmtId="0" fontId="15" fillId="6" borderId="0" applyNumberFormat="0" applyBorder="0" applyAlignment="0" applyProtection="0">
      <alignment vertical="center"/>
    </xf>
    <xf numFmtId="9" fontId="17" fillId="0" borderId="0" applyFont="0" applyFill="0" applyBorder="0" applyAlignment="0" applyProtection="0">
      <alignment vertical="center"/>
    </xf>
    <xf numFmtId="0" fontId="21" fillId="0" borderId="0" applyNumberFormat="0" applyFill="0" applyBorder="0" applyAlignment="0" applyProtection="0">
      <alignment vertical="center"/>
    </xf>
    <xf numFmtId="0" fontId="17" fillId="17" borderId="50" applyNumberFormat="0" applyFont="0" applyAlignment="0" applyProtection="0">
      <alignment vertical="center"/>
    </xf>
    <xf numFmtId="0" fontId="0" fillId="0" borderId="0">
      <alignment vertical="center"/>
    </xf>
    <xf numFmtId="0" fontId="23" fillId="30" borderId="0" applyNumberFormat="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0" borderId="0"/>
    <xf numFmtId="0" fontId="19" fillId="0" borderId="0" applyNumberFormat="0" applyFill="0" applyBorder="0" applyAlignment="0" applyProtection="0">
      <alignment vertical="center"/>
    </xf>
    <xf numFmtId="0" fontId="0" fillId="0" borderId="0">
      <alignment vertical="center"/>
    </xf>
    <xf numFmtId="0" fontId="24" fillId="0" borderId="48" applyNumberFormat="0" applyFill="0" applyAlignment="0" applyProtection="0">
      <alignment vertical="center"/>
    </xf>
    <xf numFmtId="0" fontId="16" fillId="0" borderId="48" applyNumberFormat="0" applyFill="0" applyAlignment="0" applyProtection="0">
      <alignment vertical="center"/>
    </xf>
    <xf numFmtId="0" fontId="0" fillId="0" borderId="0"/>
    <xf numFmtId="0" fontId="23" fillId="24" borderId="0" applyNumberFormat="0" applyBorder="0" applyAlignment="0" applyProtection="0">
      <alignment vertical="center"/>
    </xf>
    <xf numFmtId="0" fontId="20" fillId="0" borderId="52" applyNumberFormat="0" applyFill="0" applyAlignment="0" applyProtection="0">
      <alignment vertical="center"/>
    </xf>
    <xf numFmtId="0" fontId="23" fillId="25" borderId="0" applyNumberFormat="0" applyBorder="0" applyAlignment="0" applyProtection="0">
      <alignment vertical="center"/>
    </xf>
    <xf numFmtId="0" fontId="22" fillId="12" borderId="49" applyNumberFormat="0" applyAlignment="0" applyProtection="0">
      <alignment vertical="center"/>
    </xf>
    <xf numFmtId="0" fontId="0" fillId="0" borderId="0"/>
    <xf numFmtId="0" fontId="33" fillId="12" borderId="53" applyNumberFormat="0" applyAlignment="0" applyProtection="0">
      <alignment vertical="center"/>
    </xf>
    <xf numFmtId="0" fontId="13" fillId="3" borderId="47" applyNumberFormat="0" applyAlignment="0" applyProtection="0">
      <alignment vertical="center"/>
    </xf>
    <xf numFmtId="0" fontId="14" fillId="27" borderId="0" applyNumberFormat="0" applyBorder="0" applyAlignment="0" applyProtection="0">
      <alignment vertical="center"/>
    </xf>
    <xf numFmtId="0" fontId="23" fillId="13" borderId="0" applyNumberFormat="0" applyBorder="0" applyAlignment="0" applyProtection="0">
      <alignment vertical="center"/>
    </xf>
    <xf numFmtId="0" fontId="32" fillId="0" borderId="54" applyNumberFormat="0" applyFill="0" applyAlignment="0" applyProtection="0">
      <alignment vertical="center"/>
    </xf>
    <xf numFmtId="0" fontId="25" fillId="0" borderId="51" applyNumberFormat="0" applyFill="0" applyAlignment="0" applyProtection="0">
      <alignment vertical="center"/>
    </xf>
    <xf numFmtId="0" fontId="30" fillId="28" borderId="0" applyNumberFormat="0" applyBorder="0" applyAlignment="0" applyProtection="0">
      <alignment vertical="center"/>
    </xf>
    <xf numFmtId="0" fontId="0" fillId="0" borderId="0"/>
    <xf numFmtId="0" fontId="28" fillId="21" borderId="0" applyNumberFormat="0" applyBorder="0" applyAlignment="0" applyProtection="0">
      <alignment vertical="center"/>
    </xf>
    <xf numFmtId="0" fontId="0" fillId="0" borderId="0"/>
    <xf numFmtId="0" fontId="14" fillId="34" borderId="0" applyNumberFormat="0" applyBorder="0" applyAlignment="0" applyProtection="0">
      <alignment vertical="center"/>
    </xf>
    <xf numFmtId="0" fontId="23" fillId="15" borderId="0" applyNumberFormat="0" applyBorder="0" applyAlignment="0" applyProtection="0">
      <alignment vertical="center"/>
    </xf>
    <xf numFmtId="0" fontId="14" fillId="32" borderId="0" applyNumberFormat="0" applyBorder="0" applyAlignment="0" applyProtection="0">
      <alignment vertical="center"/>
    </xf>
    <xf numFmtId="0" fontId="14" fillId="7" borderId="0" applyNumberFormat="0" applyBorder="0" applyAlignment="0" applyProtection="0">
      <alignment vertical="center"/>
    </xf>
    <xf numFmtId="0" fontId="14" fillId="35" borderId="0" applyNumberFormat="0" applyBorder="0" applyAlignment="0" applyProtection="0">
      <alignment vertical="center"/>
    </xf>
    <xf numFmtId="0" fontId="14" fillId="4" borderId="0" applyNumberFormat="0" applyBorder="0" applyAlignment="0" applyProtection="0">
      <alignment vertical="center"/>
    </xf>
    <xf numFmtId="0" fontId="15" fillId="6" borderId="0" applyNumberFormat="0" applyBorder="0" applyAlignment="0" applyProtection="0">
      <alignment vertical="center"/>
    </xf>
    <xf numFmtId="0" fontId="23" fillId="18" borderId="0" applyNumberFormat="0" applyBorder="0" applyAlignment="0" applyProtection="0">
      <alignment vertical="center"/>
    </xf>
    <xf numFmtId="0" fontId="23" fillId="16" borderId="0" applyNumberFormat="0" applyBorder="0" applyAlignment="0" applyProtection="0">
      <alignment vertical="center"/>
    </xf>
    <xf numFmtId="0" fontId="14" fillId="33" borderId="0" applyNumberFormat="0" applyBorder="0" applyAlignment="0" applyProtection="0">
      <alignment vertical="center"/>
    </xf>
    <xf numFmtId="0" fontId="14" fillId="8" borderId="0" applyNumberFormat="0" applyBorder="0" applyAlignment="0" applyProtection="0">
      <alignment vertical="center"/>
    </xf>
    <xf numFmtId="0" fontId="23" fillId="14" borderId="0" applyNumberFormat="0" applyBorder="0" applyAlignment="0" applyProtection="0">
      <alignment vertical="center"/>
    </xf>
    <xf numFmtId="0" fontId="14" fillId="5" borderId="0" applyNumberFormat="0" applyBorder="0" applyAlignment="0" applyProtection="0">
      <alignment vertical="center"/>
    </xf>
    <xf numFmtId="0" fontId="23" fillId="31" borderId="0" applyNumberFormat="0" applyBorder="0" applyAlignment="0" applyProtection="0">
      <alignment vertical="center"/>
    </xf>
    <xf numFmtId="0" fontId="23" fillId="19" borderId="0" applyNumberFormat="0" applyBorder="0" applyAlignment="0" applyProtection="0">
      <alignment vertical="center"/>
    </xf>
    <xf numFmtId="0" fontId="8" fillId="0" borderId="0">
      <alignment vertical="center"/>
    </xf>
    <xf numFmtId="0" fontId="14" fillId="11" borderId="0" applyNumberFormat="0" applyBorder="0" applyAlignment="0" applyProtection="0">
      <alignment vertical="center"/>
    </xf>
    <xf numFmtId="0" fontId="23" fillId="22" borderId="0" applyNumberFormat="0" applyBorder="0" applyAlignment="0" applyProtection="0">
      <alignment vertical="center"/>
    </xf>
    <xf numFmtId="0" fontId="15" fillId="6" borderId="0" applyNumberFormat="0" applyBorder="0" applyAlignment="0" applyProtection="0">
      <alignment vertical="center"/>
    </xf>
    <xf numFmtId="0" fontId="17" fillId="0" borderId="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4" fillId="0" borderId="0"/>
  </cellStyleXfs>
  <cellXfs count="249">
    <xf numFmtId="0" fontId="0" fillId="0" borderId="0" xfId="0"/>
    <xf numFmtId="0" fontId="1" fillId="2" borderId="0" xfId="71" applyFont="1" applyFill="1" applyAlignment="1">
      <alignment vertical="center" wrapText="1"/>
    </xf>
    <xf numFmtId="0" fontId="2" fillId="2" borderId="0" xfId="71" applyFont="1" applyFill="1" applyAlignment="1">
      <alignment vertical="center" wrapText="1"/>
    </xf>
    <xf numFmtId="0" fontId="0" fillId="0" borderId="0" xfId="71" applyFont="1" applyAlignment="1">
      <alignment horizontal="center" vertical="center" wrapText="1"/>
    </xf>
    <xf numFmtId="0" fontId="0" fillId="0" borderId="0" xfId="71" applyFont="1" applyAlignment="1">
      <alignment vertical="center" wrapText="1"/>
    </xf>
    <xf numFmtId="0" fontId="0" fillId="0" borderId="0" xfId="71" applyAlignment="1">
      <alignment vertical="center" wrapText="1"/>
    </xf>
    <xf numFmtId="0" fontId="3" fillId="2" borderId="0" xfId="71" applyFont="1" applyFill="1" applyAlignment="1">
      <alignment horizontal="center" vertical="center" wrapText="1"/>
    </xf>
    <xf numFmtId="0" fontId="4" fillId="2" borderId="0" xfId="70" applyFont="1" applyFill="1" applyAlignment="1">
      <alignment horizontal="left" vertical="center"/>
    </xf>
    <xf numFmtId="0" fontId="2" fillId="2" borderId="1" xfId="71" applyFont="1" applyFill="1" applyBorder="1" applyAlignment="1">
      <alignment vertical="center" wrapText="1"/>
    </xf>
    <xf numFmtId="0" fontId="5" fillId="0" borderId="2" xfId="71" applyFont="1" applyFill="1" applyBorder="1" applyAlignment="1">
      <alignment horizontal="center" vertical="center" wrapText="1"/>
    </xf>
    <xf numFmtId="0" fontId="5" fillId="0" borderId="3" xfId="71" applyFont="1" applyFill="1" applyBorder="1" applyAlignment="1">
      <alignment horizontal="center" vertical="center" wrapText="1"/>
    </xf>
    <xf numFmtId="0" fontId="5" fillId="0" borderId="4" xfId="71" applyFont="1" applyFill="1" applyBorder="1" applyAlignment="1">
      <alignment horizontal="center" vertical="center" wrapText="1"/>
    </xf>
    <xf numFmtId="0" fontId="5" fillId="0" borderId="5" xfId="71" applyFont="1" applyFill="1" applyBorder="1" applyAlignment="1">
      <alignment horizontal="center" vertical="center" wrapText="1"/>
    </xf>
    <xf numFmtId="0" fontId="5" fillId="0" borderId="6" xfId="71" applyFont="1" applyFill="1" applyBorder="1" applyAlignment="1">
      <alignment horizontal="center" vertical="center" wrapText="1"/>
    </xf>
    <xf numFmtId="0" fontId="5" fillId="0" borderId="7" xfId="71" applyFont="1" applyFill="1" applyBorder="1" applyAlignment="1">
      <alignment horizontal="center" vertical="center" wrapText="1"/>
    </xf>
    <xf numFmtId="0" fontId="5" fillId="0" borderId="8" xfId="71" applyFont="1" applyFill="1" applyBorder="1" applyAlignment="1">
      <alignment horizontal="center" vertical="center" wrapText="1"/>
    </xf>
    <xf numFmtId="0" fontId="5" fillId="0" borderId="9" xfId="71" applyFont="1" applyFill="1" applyBorder="1" applyAlignment="1">
      <alignment horizontal="center" vertical="center" wrapText="1"/>
    </xf>
    <xf numFmtId="0" fontId="5" fillId="0" borderId="10" xfId="71" applyFont="1" applyFill="1" applyBorder="1" applyAlignment="1">
      <alignment horizontal="center" vertical="center" wrapText="1"/>
    </xf>
    <xf numFmtId="0" fontId="5" fillId="0" borderId="11" xfId="71" applyFont="1" applyFill="1" applyBorder="1" applyAlignment="1">
      <alignment horizontal="center" vertical="center" wrapText="1"/>
    </xf>
    <xf numFmtId="0" fontId="5" fillId="0" borderId="12" xfId="71" applyFont="1" applyFill="1" applyBorder="1" applyAlignment="1">
      <alignment horizontal="center" vertical="center" wrapText="1"/>
    </xf>
    <xf numFmtId="0" fontId="5" fillId="0" borderId="13" xfId="71" applyFont="1" applyFill="1" applyBorder="1" applyAlignment="1">
      <alignment horizontal="center" vertical="center" wrapText="1"/>
    </xf>
    <xf numFmtId="0" fontId="5" fillId="0" borderId="14" xfId="71" applyFont="1" applyFill="1" applyBorder="1" applyAlignment="1">
      <alignment horizontal="center" vertical="center" wrapText="1"/>
    </xf>
    <xf numFmtId="0" fontId="5" fillId="0" borderId="15" xfId="71" applyFont="1" applyFill="1" applyBorder="1" applyAlignment="1">
      <alignment horizontal="center" vertical="center" wrapText="1"/>
    </xf>
    <xf numFmtId="0" fontId="5" fillId="0" borderId="16" xfId="71" applyFont="1" applyBorder="1" applyAlignment="1">
      <alignment horizontal="center" vertical="center" wrapText="1"/>
    </xf>
    <xf numFmtId="0" fontId="5" fillId="0" borderId="11" xfId="71" applyFont="1" applyBorder="1" applyAlignment="1">
      <alignment horizontal="center" vertical="center" wrapText="1"/>
    </xf>
    <xf numFmtId="0" fontId="5" fillId="0" borderId="17" xfId="71" applyFont="1" applyFill="1" applyBorder="1" applyAlignment="1">
      <alignment vertical="center" wrapText="1"/>
    </xf>
    <xf numFmtId="0" fontId="5" fillId="0" borderId="18" xfId="71" applyFont="1" applyFill="1" applyBorder="1" applyAlignment="1">
      <alignment vertical="center" wrapText="1"/>
    </xf>
    <xf numFmtId="0" fontId="0" fillId="0" borderId="19" xfId="71" applyFont="1" applyBorder="1" applyAlignment="1">
      <alignment horizontal="left" vertical="center" wrapText="1"/>
    </xf>
    <xf numFmtId="0" fontId="0" fillId="0" borderId="19" xfId="71" applyFont="1" applyBorder="1" applyAlignment="1">
      <alignment horizontal="left" vertical="center"/>
    </xf>
    <xf numFmtId="0" fontId="4" fillId="2" borderId="0" xfId="70" applyFont="1" applyFill="1" applyAlignment="1">
      <alignment horizontal="right" vertical="center"/>
    </xf>
    <xf numFmtId="0" fontId="2" fillId="2" borderId="0" xfId="71" applyFont="1" applyFill="1" applyBorder="1" applyAlignment="1">
      <alignment vertical="center" wrapText="1"/>
    </xf>
    <xf numFmtId="0" fontId="5" fillId="0" borderId="20" xfId="71" applyFont="1" applyFill="1" applyBorder="1" applyAlignment="1">
      <alignment horizontal="center" vertical="center" wrapText="1"/>
    </xf>
    <xf numFmtId="0" fontId="5" fillId="0" borderId="21" xfId="71" applyFont="1" applyFill="1" applyBorder="1" applyAlignment="1">
      <alignment horizontal="center" vertical="center" wrapText="1"/>
    </xf>
    <xf numFmtId="0" fontId="5" fillId="0" borderId="22" xfId="71" applyFont="1" applyFill="1" applyBorder="1" applyAlignment="1">
      <alignment horizontal="center" vertical="center" wrapText="1"/>
    </xf>
    <xf numFmtId="0" fontId="5" fillId="0" borderId="23" xfId="71" applyFont="1" applyBorder="1" applyAlignment="1">
      <alignment horizontal="center" vertical="center" wrapText="1"/>
    </xf>
    <xf numFmtId="0" fontId="5" fillId="0" borderId="24" xfId="71" applyFont="1" applyFill="1" applyBorder="1" applyAlignment="1">
      <alignment vertical="center" wrapText="1"/>
    </xf>
    <xf numFmtId="0" fontId="5" fillId="0" borderId="25" xfId="71" applyFont="1" applyFill="1" applyBorder="1" applyAlignment="1">
      <alignment vertical="center" wrapText="1"/>
    </xf>
    <xf numFmtId="0" fontId="2" fillId="2" borderId="0" xfId="71" applyFont="1" applyFill="1" applyAlignment="1">
      <alignment horizontal="center" vertical="center" wrapText="1"/>
    </xf>
    <xf numFmtId="0" fontId="0" fillId="0" borderId="26" xfId="71" applyFont="1" applyBorder="1" applyAlignment="1">
      <alignment horizontal="center" vertical="center" wrapText="1"/>
    </xf>
    <xf numFmtId="0" fontId="0" fillId="0" borderId="27" xfId="71" applyFont="1" applyBorder="1" applyAlignment="1">
      <alignment horizontal="center" vertical="center" wrapText="1"/>
    </xf>
    <xf numFmtId="0" fontId="0" fillId="0" borderId="28" xfId="71" applyFont="1" applyFill="1" applyBorder="1" applyAlignment="1">
      <alignment horizontal="center" vertical="center" wrapText="1"/>
    </xf>
    <xf numFmtId="0" fontId="0" fillId="0" borderId="29" xfId="71" applyFont="1" applyFill="1" applyBorder="1" applyAlignment="1">
      <alignment horizontal="center" vertical="center" wrapText="1"/>
    </xf>
    <xf numFmtId="0" fontId="0" fillId="0" borderId="5" xfId="71" applyFont="1" applyFill="1" applyBorder="1" applyAlignment="1">
      <alignment horizontal="center" vertical="center" wrapText="1"/>
    </xf>
    <xf numFmtId="0" fontId="0" fillId="0" borderId="3" xfId="71" applyFont="1" applyFill="1" applyBorder="1" applyAlignment="1">
      <alignment horizontal="center" vertical="center" wrapText="1"/>
    </xf>
    <xf numFmtId="0" fontId="0" fillId="0" borderId="16" xfId="71" applyFont="1" applyBorder="1" applyAlignment="1">
      <alignment horizontal="center" vertical="center" wrapText="1"/>
    </xf>
    <xf numFmtId="0" fontId="0" fillId="0" borderId="11" xfId="71" applyFont="1" applyBorder="1" applyAlignment="1">
      <alignment horizontal="center" vertical="center" wrapText="1"/>
    </xf>
    <xf numFmtId="0" fontId="0" fillId="0" borderId="30" xfId="71" applyFont="1" applyFill="1" applyBorder="1" applyAlignment="1">
      <alignment horizontal="center" vertical="center" wrapText="1"/>
    </xf>
    <xf numFmtId="0" fontId="0" fillId="0" borderId="31" xfId="71" applyFont="1" applyFill="1" applyBorder="1" applyAlignment="1">
      <alignment horizontal="center" vertical="center" wrapText="1"/>
    </xf>
    <xf numFmtId="0" fontId="0" fillId="0" borderId="32" xfId="71" applyFont="1" applyFill="1" applyBorder="1" applyAlignment="1">
      <alignment horizontal="center" vertical="center" wrapText="1"/>
    </xf>
    <xf numFmtId="0" fontId="0" fillId="0" borderId="14" xfId="71" applyFont="1" applyFill="1" applyBorder="1" applyAlignment="1">
      <alignment horizontal="center" vertical="center" wrapText="1"/>
    </xf>
    <xf numFmtId="0" fontId="0" fillId="0" borderId="33" xfId="71" applyFont="1" applyBorder="1" applyAlignment="1">
      <alignment horizontal="center" vertical="center" wrapText="1"/>
    </xf>
    <xf numFmtId="0" fontId="0" fillId="0" borderId="9" xfId="71" applyFont="1" applyBorder="1" applyAlignment="1">
      <alignment horizontal="center" vertical="center" wrapText="1"/>
    </xf>
    <xf numFmtId="0" fontId="0" fillId="0" borderId="10" xfId="71" applyFont="1" applyBorder="1" applyAlignment="1">
      <alignment horizontal="center" vertical="center" wrapText="1"/>
    </xf>
    <xf numFmtId="0" fontId="0" fillId="0" borderId="8" xfId="71" applyFont="1" applyBorder="1" applyAlignment="1">
      <alignment horizontal="center" vertical="center" wrapText="1"/>
    </xf>
    <xf numFmtId="0" fontId="0" fillId="0" borderId="34" xfId="71" applyFont="1" applyBorder="1" applyAlignment="1">
      <alignment horizontal="center" vertical="center" wrapText="1"/>
    </xf>
    <xf numFmtId="0" fontId="0" fillId="0" borderId="35" xfId="71" applyFont="1" applyBorder="1" applyAlignment="1">
      <alignment horizontal="center" vertical="center" wrapText="1"/>
    </xf>
    <xf numFmtId="0" fontId="0" fillId="0" borderId="15" xfId="71" applyFont="1" applyBorder="1" applyAlignment="1">
      <alignment horizontal="center" vertical="center" wrapText="1"/>
    </xf>
    <xf numFmtId="4" fontId="0" fillId="0" borderId="11" xfId="71" applyNumberFormat="1" applyFont="1" applyFill="1" applyBorder="1" applyAlignment="1">
      <alignment horizontal="center" vertical="center" wrapText="1"/>
    </xf>
    <xf numFmtId="4" fontId="0" fillId="0" borderId="8" xfId="71" applyNumberFormat="1" applyFont="1" applyFill="1" applyBorder="1" applyAlignment="1">
      <alignment horizontal="center" vertical="center" wrapText="1"/>
    </xf>
    <xf numFmtId="0" fontId="2" fillId="0" borderId="11" xfId="71" applyFont="1" applyBorder="1" applyAlignment="1">
      <alignment vertical="center" wrapText="1"/>
    </xf>
    <xf numFmtId="0" fontId="0" fillId="0" borderId="11" xfId="71" applyFont="1" applyFill="1" applyBorder="1" applyAlignment="1">
      <alignment vertical="center" wrapText="1"/>
    </xf>
    <xf numFmtId="4" fontId="0" fillId="0" borderId="11" xfId="71" applyNumberFormat="1" applyFont="1" applyFill="1" applyBorder="1" applyAlignment="1">
      <alignment vertical="center" wrapText="1"/>
    </xf>
    <xf numFmtId="4" fontId="0" fillId="0" borderId="8" xfId="71" applyNumberFormat="1" applyFont="1" applyFill="1" applyBorder="1" applyAlignment="1">
      <alignment vertical="center" wrapText="1"/>
    </xf>
    <xf numFmtId="0" fontId="0" fillId="0" borderId="11" xfId="71" applyFont="1" applyBorder="1" applyAlignment="1">
      <alignment vertical="center" wrapText="1"/>
    </xf>
    <xf numFmtId="0" fontId="0" fillId="0" borderId="8" xfId="71" applyFont="1" applyFill="1" applyBorder="1" applyAlignment="1">
      <alignment vertical="center" wrapText="1"/>
    </xf>
    <xf numFmtId="0" fontId="0" fillId="0" borderId="17" xfId="71" applyFont="1" applyBorder="1" applyAlignment="1">
      <alignment horizontal="center" vertical="center" wrapText="1"/>
    </xf>
    <xf numFmtId="0" fontId="0" fillId="0" borderId="18" xfId="71" applyFont="1" applyBorder="1" applyAlignment="1">
      <alignment horizontal="center" vertical="center" wrapText="1"/>
    </xf>
    <xf numFmtId="0" fontId="0" fillId="0" borderId="18" xfId="71" applyFont="1" applyBorder="1" applyAlignment="1">
      <alignment vertical="center" wrapText="1"/>
    </xf>
    <xf numFmtId="0" fontId="0" fillId="0" borderId="18" xfId="71" applyFont="1" applyFill="1" applyBorder="1" applyAlignment="1">
      <alignment vertical="center" wrapText="1"/>
    </xf>
    <xf numFmtId="0" fontId="0" fillId="0" borderId="24" xfId="71" applyFont="1" applyFill="1" applyBorder="1" applyAlignment="1">
      <alignment vertical="center" wrapText="1"/>
    </xf>
    <xf numFmtId="0" fontId="0" fillId="0" borderId="0" xfId="71" applyFont="1" applyAlignment="1">
      <alignment horizontal="left" vertical="center"/>
    </xf>
    <xf numFmtId="0" fontId="0" fillId="0" borderId="36" xfId="71" applyFont="1" applyFill="1" applyBorder="1" applyAlignment="1">
      <alignment horizontal="center" vertical="center" wrapText="1"/>
    </xf>
    <xf numFmtId="0" fontId="0" fillId="0" borderId="37" xfId="71" applyFont="1" applyFill="1" applyBorder="1" applyAlignment="1">
      <alignment horizontal="center" vertical="center" wrapText="1"/>
    </xf>
    <xf numFmtId="0" fontId="0" fillId="0" borderId="22" xfId="71" applyFont="1" applyFill="1" applyBorder="1" applyAlignment="1">
      <alignment horizontal="center" vertical="center" wrapText="1"/>
    </xf>
    <xf numFmtId="0" fontId="0" fillId="0" borderId="23" xfId="71" applyFont="1" applyBorder="1" applyAlignment="1">
      <alignment horizontal="center" vertical="center" wrapText="1"/>
    </xf>
    <xf numFmtId="4" fontId="0" fillId="0" borderId="23" xfId="71" applyNumberFormat="1" applyFont="1" applyFill="1" applyBorder="1" applyAlignment="1">
      <alignment horizontal="center" vertical="center" wrapText="1"/>
    </xf>
    <xf numFmtId="0" fontId="0" fillId="0" borderId="23" xfId="71" applyFont="1" applyFill="1" applyBorder="1" applyAlignment="1">
      <alignment vertical="center" wrapText="1"/>
    </xf>
    <xf numFmtId="0" fontId="0" fillId="0" borderId="25" xfId="71" applyFont="1" applyFill="1" applyBorder="1" applyAlignment="1">
      <alignment vertical="center" wrapText="1"/>
    </xf>
    <xf numFmtId="0" fontId="0" fillId="0" borderId="0" xfId="71" applyAlignment="1">
      <alignment horizontal="right" vertical="center" wrapText="1"/>
    </xf>
    <xf numFmtId="0" fontId="2" fillId="2" borderId="0" xfId="71" applyFont="1" applyFill="1" applyAlignment="1">
      <alignment horizontal="right" vertical="center" wrapText="1"/>
    </xf>
    <xf numFmtId="0" fontId="4" fillId="2" borderId="0" xfId="70" applyFont="1" applyFill="1" applyAlignment="1">
      <alignment vertical="center"/>
    </xf>
    <xf numFmtId="0" fontId="2" fillId="2" borderId="1" xfId="71" applyFont="1" applyFill="1" applyBorder="1" applyAlignment="1">
      <alignment horizontal="right" vertical="center" wrapText="1"/>
    </xf>
    <xf numFmtId="0" fontId="0" fillId="0" borderId="29" xfId="71" applyFont="1" applyFill="1" applyBorder="1" applyAlignment="1">
      <alignment horizontal="right" vertical="center" wrapText="1"/>
    </xf>
    <xf numFmtId="0" fontId="0" fillId="0" borderId="36" xfId="71" applyFont="1" applyFill="1" applyBorder="1" applyAlignment="1">
      <alignment horizontal="right" vertical="center" wrapText="1"/>
    </xf>
    <xf numFmtId="0" fontId="0" fillId="0" borderId="31" xfId="71" applyFont="1" applyFill="1" applyBorder="1" applyAlignment="1">
      <alignment horizontal="right" vertical="center" wrapText="1"/>
    </xf>
    <xf numFmtId="0" fontId="0" fillId="0" borderId="37" xfId="71" applyFont="1" applyFill="1" applyBorder="1" applyAlignment="1">
      <alignment horizontal="right" vertical="center" wrapText="1"/>
    </xf>
    <xf numFmtId="0" fontId="0" fillId="0" borderId="14" xfId="71" applyFont="1" applyFill="1" applyBorder="1" applyAlignment="1">
      <alignment horizontal="right" vertical="center" wrapText="1"/>
    </xf>
    <xf numFmtId="0" fontId="0" fillId="0" borderId="22" xfId="71" applyFont="1" applyFill="1" applyBorder="1" applyAlignment="1">
      <alignment horizontal="right" vertical="center" wrapText="1"/>
    </xf>
    <xf numFmtId="0" fontId="0" fillId="0" borderId="11" xfId="71" applyFont="1" applyBorder="1" applyAlignment="1">
      <alignment horizontal="right" vertical="center" wrapText="1"/>
    </xf>
    <xf numFmtId="0" fontId="0" fillId="0" borderId="23" xfId="71" applyFont="1" applyBorder="1" applyAlignment="1">
      <alignment vertical="center" wrapText="1"/>
    </xf>
    <xf numFmtId="4" fontId="0" fillId="0" borderId="11" xfId="71" applyNumberFormat="1" applyFont="1" applyFill="1" applyBorder="1" applyAlignment="1">
      <alignment horizontal="right" vertical="center" wrapText="1"/>
    </xf>
    <xf numFmtId="0" fontId="0" fillId="0" borderId="16" xfId="71" applyFont="1" applyBorder="1" applyAlignment="1">
      <alignment horizontal="left" vertical="center" wrapText="1"/>
    </xf>
    <xf numFmtId="0" fontId="0" fillId="0" borderId="11" xfId="71" applyFont="1" applyBorder="1" applyAlignment="1">
      <alignment horizontal="left" vertical="center" wrapText="1"/>
    </xf>
    <xf numFmtId="0" fontId="6" fillId="0" borderId="11" xfId="71" applyFont="1" applyBorder="1" applyAlignment="1">
      <alignment vertical="center" wrapText="1"/>
    </xf>
    <xf numFmtId="4" fontId="6" fillId="0" borderId="11" xfId="71" applyNumberFormat="1" applyFont="1" applyBorder="1" applyAlignment="1">
      <alignment vertical="center" wrapText="1"/>
    </xf>
    <xf numFmtId="4" fontId="0" fillId="0" borderId="23" xfId="71" applyNumberFormat="1" applyFont="1" applyFill="1" applyBorder="1" applyAlignment="1">
      <alignment vertical="center" wrapText="1"/>
    </xf>
    <xf numFmtId="177" fontId="6" fillId="0" borderId="11" xfId="71" applyNumberFormat="1" applyFont="1" applyBorder="1" applyAlignment="1">
      <alignment vertical="center" wrapText="1"/>
    </xf>
    <xf numFmtId="177" fontId="6" fillId="0" borderId="23" xfId="71" applyNumberFormat="1" applyFont="1" applyBorder="1" applyAlignment="1">
      <alignment vertical="center" wrapText="1"/>
    </xf>
    <xf numFmtId="0" fontId="0" fillId="0" borderId="33" xfId="71" applyFont="1" applyBorder="1" applyAlignment="1">
      <alignment horizontal="left" vertical="center" wrapText="1"/>
    </xf>
    <xf numFmtId="0" fontId="0" fillId="0" borderId="10" xfId="71" applyFont="1" applyBorder="1" applyAlignment="1">
      <alignment horizontal="left" vertical="center" wrapText="1"/>
    </xf>
    <xf numFmtId="0" fontId="0" fillId="0" borderId="11" xfId="71" applyFont="1" applyFill="1" applyBorder="1" applyAlignment="1">
      <alignment horizontal="right" vertical="center" wrapText="1"/>
    </xf>
    <xf numFmtId="0" fontId="0" fillId="0" borderId="6" xfId="71" applyFont="1" applyBorder="1" applyAlignment="1">
      <alignment horizontal="left" vertical="center" wrapText="1"/>
    </xf>
    <xf numFmtId="0" fontId="0" fillId="0" borderId="7" xfId="71" applyFont="1" applyBorder="1" applyAlignment="1">
      <alignment horizontal="left" vertical="center" wrapText="1"/>
    </xf>
    <xf numFmtId="0" fontId="0" fillId="0" borderId="7" xfId="71" applyFont="1" applyBorder="1" applyAlignment="1">
      <alignment vertical="center" wrapText="1"/>
    </xf>
    <xf numFmtId="0" fontId="0" fillId="0" borderId="7" xfId="71" applyFont="1" applyFill="1" applyBorder="1" applyAlignment="1">
      <alignment vertical="center" wrapText="1"/>
    </xf>
    <xf numFmtId="0" fontId="0" fillId="0" borderId="7" xfId="71" applyFont="1" applyFill="1" applyBorder="1" applyAlignment="1">
      <alignment horizontal="right" vertical="center" wrapText="1"/>
    </xf>
    <xf numFmtId="0" fontId="0" fillId="0" borderId="21" xfId="71" applyFont="1" applyFill="1" applyBorder="1" applyAlignment="1">
      <alignment vertical="center" wrapText="1"/>
    </xf>
    <xf numFmtId="176" fontId="0" fillId="0" borderId="11" xfId="71" applyNumberFormat="1" applyFont="1" applyFill="1" applyBorder="1" applyAlignment="1">
      <alignment horizontal="right" vertical="center" wrapText="1"/>
    </xf>
    <xf numFmtId="176" fontId="0" fillId="0" borderId="21" xfId="71" applyNumberFormat="1" applyFont="1" applyFill="1" applyBorder="1" applyAlignment="1">
      <alignment horizontal="right" vertical="center" wrapText="1"/>
    </xf>
    <xf numFmtId="0" fontId="6" fillId="0" borderId="7" xfId="71" applyFont="1" applyBorder="1" applyAlignment="1">
      <alignment vertical="center" wrapText="1"/>
    </xf>
    <xf numFmtId="176" fontId="6" fillId="0" borderId="7" xfId="71" applyNumberFormat="1" applyFont="1" applyFill="1" applyBorder="1" applyAlignment="1">
      <alignment horizontal="right" vertical="center" wrapText="1"/>
    </xf>
    <xf numFmtId="176" fontId="6" fillId="0" borderId="21" xfId="71" applyNumberFormat="1" applyFont="1" applyFill="1" applyBorder="1" applyAlignment="1">
      <alignment horizontal="right" vertical="center" wrapText="1"/>
    </xf>
    <xf numFmtId="0" fontId="0" fillId="0" borderId="17" xfId="71" applyFont="1" applyBorder="1" applyAlignment="1">
      <alignment horizontal="left" vertical="center" wrapText="1"/>
    </xf>
    <xf numFmtId="0" fontId="0" fillId="0" borderId="18" xfId="71" applyFont="1" applyBorder="1" applyAlignment="1">
      <alignment horizontal="left" vertical="center" wrapText="1"/>
    </xf>
    <xf numFmtId="176" fontId="0" fillId="0" borderId="18" xfId="71" applyNumberFormat="1" applyFont="1" applyFill="1" applyBorder="1" applyAlignment="1">
      <alignment horizontal="right" vertical="center" wrapText="1"/>
    </xf>
    <xf numFmtId="176" fontId="0" fillId="0" borderId="25" xfId="71" applyNumberFormat="1" applyFont="1" applyFill="1" applyBorder="1" applyAlignment="1">
      <alignment horizontal="right" vertical="center" wrapText="1"/>
    </xf>
    <xf numFmtId="0" fontId="0" fillId="0" borderId="0" xfId="71" applyFont="1" applyBorder="1" applyAlignment="1">
      <alignment horizontal="left" vertical="center" wrapText="1"/>
    </xf>
    <xf numFmtId="0" fontId="0" fillId="0" borderId="0" xfId="71" applyFont="1" applyBorder="1" applyAlignment="1">
      <alignment horizontal="left" vertical="center"/>
    </xf>
    <xf numFmtId="0" fontId="0" fillId="0" borderId="0" xfId="0" applyFill="1" applyAlignment="1">
      <alignment horizontal="right" vertical="center"/>
    </xf>
    <xf numFmtId="0" fontId="0" fillId="0" borderId="0" xfId="0" applyAlignment="1">
      <alignment horizontal="right" vertical="center"/>
    </xf>
    <xf numFmtId="0" fontId="7" fillId="0" borderId="0" xfId="63" applyFont="1" applyFill="1" applyAlignment="1">
      <alignment horizontal="center" vertical="center"/>
    </xf>
    <xf numFmtId="0" fontId="0" fillId="2" borderId="0" xfId="63" applyFill="1" applyAlignment="1">
      <alignment horizontal="right" vertical="center"/>
    </xf>
    <xf numFmtId="0" fontId="0" fillId="2" borderId="1" xfId="63" applyFill="1" applyBorder="1" applyAlignment="1">
      <alignment horizontal="center" vertical="center"/>
    </xf>
    <xf numFmtId="0" fontId="4" fillId="2" borderId="0" xfId="63" applyFont="1" applyFill="1" applyAlignment="1">
      <alignment horizontal="center" vertical="center"/>
    </xf>
    <xf numFmtId="177" fontId="0" fillId="2" borderId="2" xfId="63" applyNumberFormat="1" applyFill="1" applyBorder="1" applyAlignment="1">
      <alignment horizontal="center" vertical="center" wrapText="1"/>
    </xf>
    <xf numFmtId="177" fontId="0" fillId="2" borderId="3" xfId="63" applyNumberFormat="1" applyFill="1" applyBorder="1" applyAlignment="1">
      <alignment horizontal="center" vertical="center" wrapText="1"/>
    </xf>
    <xf numFmtId="177" fontId="0" fillId="2" borderId="29" xfId="63" applyNumberFormat="1" applyFill="1" applyBorder="1" applyAlignment="1">
      <alignment horizontal="center" vertical="center" wrapText="1"/>
    </xf>
    <xf numFmtId="177" fontId="0" fillId="2" borderId="29" xfId="63" applyNumberFormat="1" applyFont="1" applyFill="1" applyBorder="1" applyAlignment="1">
      <alignment horizontal="center" vertical="center" wrapText="1"/>
    </xf>
    <xf numFmtId="177" fontId="0" fillId="2" borderId="38" xfId="63" applyNumberFormat="1" applyFont="1" applyFill="1" applyBorder="1" applyAlignment="1">
      <alignment horizontal="center" vertical="center" wrapText="1"/>
    </xf>
    <xf numFmtId="177" fontId="0" fillId="2" borderId="39" xfId="63" applyNumberFormat="1" applyFill="1" applyBorder="1" applyAlignment="1">
      <alignment horizontal="center" vertical="center" wrapText="1"/>
    </xf>
    <xf numFmtId="177" fontId="0" fillId="2" borderId="7" xfId="63" applyNumberFormat="1" applyFill="1" applyBorder="1" applyAlignment="1">
      <alignment horizontal="center" vertical="center" wrapText="1"/>
    </xf>
    <xf numFmtId="177" fontId="0" fillId="2" borderId="31" xfId="63" applyNumberFormat="1" applyFill="1" applyBorder="1" applyAlignment="1">
      <alignment horizontal="center" vertical="center" wrapText="1"/>
    </xf>
    <xf numFmtId="177" fontId="0" fillId="2" borderId="31" xfId="63" applyNumberFormat="1" applyFont="1" applyFill="1" applyBorder="1" applyAlignment="1">
      <alignment horizontal="center" vertical="center" wrapText="1"/>
    </xf>
    <xf numFmtId="177" fontId="0" fillId="2" borderId="34" xfId="63" applyNumberFormat="1" applyFill="1" applyBorder="1" applyAlignment="1">
      <alignment horizontal="center" vertical="center" wrapText="1"/>
    </xf>
    <xf numFmtId="177" fontId="0" fillId="2" borderId="35" xfId="63" applyNumberFormat="1" applyFill="1" applyBorder="1" applyAlignment="1">
      <alignment horizontal="center" vertical="center" wrapText="1"/>
    </xf>
    <xf numFmtId="177" fontId="0" fillId="2" borderId="14" xfId="63" applyNumberFormat="1" applyFill="1" applyBorder="1" applyAlignment="1">
      <alignment horizontal="center" vertical="center" wrapText="1"/>
    </xf>
    <xf numFmtId="177" fontId="0" fillId="2" borderId="14" xfId="63" applyNumberFormat="1" applyFont="1" applyFill="1" applyBorder="1" applyAlignment="1">
      <alignment horizontal="center" vertical="center" wrapText="1"/>
    </xf>
    <xf numFmtId="49" fontId="0" fillId="0" borderId="33" xfId="63" applyNumberFormat="1" applyFill="1" applyBorder="1" applyAlignment="1">
      <alignment horizontal="center" vertical="center"/>
    </xf>
    <xf numFmtId="49" fontId="0" fillId="0" borderId="9" xfId="63" applyNumberFormat="1" applyFill="1" applyBorder="1" applyAlignment="1">
      <alignment horizontal="center" vertical="center"/>
    </xf>
    <xf numFmtId="49" fontId="0" fillId="0" borderId="10" xfId="63" applyNumberFormat="1" applyFill="1" applyBorder="1" applyAlignment="1">
      <alignment horizontal="center" vertical="center"/>
    </xf>
    <xf numFmtId="49" fontId="0" fillId="0" borderId="11" xfId="63" applyNumberFormat="1" applyFont="1" applyFill="1" applyBorder="1" applyAlignment="1">
      <alignment horizontal="center" vertical="center"/>
    </xf>
    <xf numFmtId="177" fontId="0" fillId="2" borderId="34" xfId="63" applyNumberFormat="1" applyFill="1" applyBorder="1" applyAlignment="1">
      <alignment horizontal="center" vertical="center"/>
    </xf>
    <xf numFmtId="177" fontId="0" fillId="2" borderId="35" xfId="63" applyNumberFormat="1" applyFill="1" applyBorder="1" applyAlignment="1">
      <alignment horizontal="center" vertical="center"/>
    </xf>
    <xf numFmtId="177" fontId="0" fillId="2" borderId="15" xfId="63" applyNumberFormat="1" applyFill="1" applyBorder="1" applyAlignment="1">
      <alignment horizontal="center" vertical="center"/>
    </xf>
    <xf numFmtId="177" fontId="0" fillId="0" borderId="11" xfId="63" applyNumberFormat="1" applyFill="1" applyBorder="1" applyAlignment="1">
      <alignment horizontal="right" vertical="center"/>
    </xf>
    <xf numFmtId="177" fontId="8" fillId="0" borderId="11" xfId="56" applyNumberFormat="1" applyBorder="1">
      <alignment vertical="center"/>
    </xf>
    <xf numFmtId="178" fontId="0" fillId="2" borderId="33" xfId="63" applyNumberFormat="1" applyFill="1" applyBorder="1" applyAlignment="1">
      <alignment horizontal="left" vertical="center"/>
    </xf>
    <xf numFmtId="178" fontId="0" fillId="2" borderId="9" xfId="63" applyNumberFormat="1" applyFill="1" applyBorder="1" applyAlignment="1">
      <alignment horizontal="left" vertical="center"/>
    </xf>
    <xf numFmtId="177" fontId="6" fillId="2" borderId="11" xfId="63" applyNumberFormat="1" applyFont="1" applyFill="1" applyBorder="1" applyAlignment="1">
      <alignment horizontal="left" vertical="center"/>
    </xf>
    <xf numFmtId="177" fontId="0" fillId="2" borderId="11" xfId="63" applyNumberFormat="1" applyFill="1" applyBorder="1" applyAlignment="1">
      <alignment horizontal="left" vertical="center"/>
    </xf>
    <xf numFmtId="178" fontId="0" fillId="2" borderId="40" xfId="63" applyNumberFormat="1" applyFill="1" applyBorder="1" applyAlignment="1">
      <alignment horizontal="left" vertical="center"/>
    </xf>
    <xf numFmtId="178" fontId="0" fillId="2" borderId="41" xfId="63" applyNumberFormat="1" applyFill="1" applyBorder="1" applyAlignment="1">
      <alignment horizontal="left" vertical="center"/>
    </xf>
    <xf numFmtId="177" fontId="0" fillId="2" borderId="18" xfId="63" applyNumberFormat="1" applyFill="1" applyBorder="1" applyAlignment="1">
      <alignment horizontal="left" vertical="center"/>
    </xf>
    <xf numFmtId="0" fontId="0" fillId="0" borderId="0" xfId="63" applyBorder="1" applyAlignment="1">
      <alignment horizontal="left" vertical="center" wrapText="1"/>
    </xf>
    <xf numFmtId="0" fontId="2" fillId="0" borderId="0" xfId="63" applyFont="1" applyAlignment="1">
      <alignment horizontal="left" vertical="center"/>
    </xf>
    <xf numFmtId="0" fontId="0" fillId="0" borderId="0" xfId="63"/>
    <xf numFmtId="0" fontId="2" fillId="0" borderId="0" xfId="63" applyFont="1" applyAlignment="1">
      <alignment horizontal="right" vertical="center"/>
    </xf>
    <xf numFmtId="0" fontId="0" fillId="0" borderId="0" xfId="70" applyAlignment="1">
      <alignment horizontal="right" vertical="center"/>
    </xf>
    <xf numFmtId="0" fontId="1" fillId="0" borderId="0" xfId="70" applyFont="1" applyAlignment="1">
      <alignment horizontal="right" vertical="center"/>
    </xf>
    <xf numFmtId="0" fontId="2" fillId="0" borderId="0" xfId="70" applyFont="1" applyAlignment="1">
      <alignment horizontal="right" vertical="center"/>
    </xf>
    <xf numFmtId="0" fontId="0" fillId="0" borderId="0" xfId="70" applyBorder="1" applyAlignment="1">
      <alignment horizontal="right" vertical="center"/>
    </xf>
    <xf numFmtId="0" fontId="9" fillId="0" borderId="0" xfId="70" applyFont="1" applyAlignment="1">
      <alignment horizontal="left" vertical="center"/>
    </xf>
    <xf numFmtId="0" fontId="7" fillId="0" borderId="0" xfId="70" applyFont="1" applyFill="1" applyAlignment="1">
      <alignment horizontal="center" vertical="center"/>
    </xf>
    <xf numFmtId="0" fontId="0" fillId="2" borderId="0" xfId="70" applyFill="1" applyAlignment="1">
      <alignment horizontal="right" vertical="center"/>
    </xf>
    <xf numFmtId="177" fontId="0" fillId="2" borderId="26" xfId="70" applyNumberFormat="1" applyFont="1" applyFill="1" applyBorder="1" applyAlignment="1">
      <alignment horizontal="center" vertical="center"/>
    </xf>
    <xf numFmtId="177" fontId="0" fillId="2" borderId="27" xfId="70" applyNumberFormat="1" applyFont="1" applyFill="1" applyBorder="1" applyAlignment="1">
      <alignment horizontal="center" vertical="center"/>
    </xf>
    <xf numFmtId="177" fontId="0" fillId="2" borderId="5" xfId="70" applyNumberFormat="1" applyFont="1" applyFill="1" applyBorder="1" applyAlignment="1">
      <alignment horizontal="center" vertical="center"/>
    </xf>
    <xf numFmtId="177" fontId="0" fillId="2" borderId="42" xfId="70" applyNumberFormat="1" applyFont="1" applyFill="1" applyBorder="1" applyAlignment="1">
      <alignment horizontal="center" vertical="center"/>
    </xf>
    <xf numFmtId="177" fontId="0" fillId="2" borderId="16" xfId="70" applyNumberFormat="1" applyFont="1" applyFill="1" applyBorder="1" applyAlignment="1">
      <alignment horizontal="center" vertical="center"/>
    </xf>
    <xf numFmtId="177" fontId="2" fillId="2" borderId="11" xfId="70" applyNumberFormat="1" applyFont="1" applyFill="1" applyBorder="1" applyAlignment="1">
      <alignment horizontal="center" vertical="center"/>
    </xf>
    <xf numFmtId="177" fontId="0" fillId="2" borderId="11" xfId="70" applyNumberFormat="1" applyFont="1" applyFill="1" applyBorder="1" applyAlignment="1">
      <alignment horizontal="center" vertical="center"/>
    </xf>
    <xf numFmtId="49" fontId="0" fillId="2" borderId="11" xfId="70" applyNumberFormat="1" applyFont="1" applyFill="1" applyBorder="1" applyAlignment="1">
      <alignment horizontal="center" vertical="center" wrapText="1"/>
    </xf>
    <xf numFmtId="49" fontId="0" fillId="2" borderId="23" xfId="70" applyNumberFormat="1" applyFont="1" applyFill="1" applyBorder="1" applyAlignment="1">
      <alignment horizontal="center" vertical="center" wrapText="1"/>
    </xf>
    <xf numFmtId="49" fontId="0" fillId="2" borderId="11" xfId="70" applyNumberFormat="1" applyFont="1" applyFill="1" applyBorder="1" applyAlignment="1">
      <alignment horizontal="center" vertical="center"/>
    </xf>
    <xf numFmtId="49" fontId="0" fillId="2" borderId="23" xfId="70" applyNumberFormat="1" applyFont="1" applyFill="1" applyBorder="1" applyAlignment="1">
      <alignment horizontal="center" vertical="center"/>
    </xf>
    <xf numFmtId="177" fontId="5" fillId="0" borderId="16" xfId="70" applyNumberFormat="1" applyFont="1" applyFill="1" applyBorder="1" applyAlignment="1">
      <alignment horizontal="left" vertical="center"/>
    </xf>
    <xf numFmtId="177" fontId="5" fillId="2" borderId="11" xfId="70" applyNumberFormat="1" applyFont="1" applyFill="1" applyBorder="1" applyAlignment="1">
      <alignment horizontal="center" vertical="center"/>
    </xf>
    <xf numFmtId="177" fontId="5" fillId="0" borderId="11" xfId="70" applyNumberFormat="1" applyFont="1" applyFill="1" applyBorder="1" applyAlignment="1">
      <alignment horizontal="right" vertical="center"/>
    </xf>
    <xf numFmtId="177" fontId="5" fillId="2" borderId="11" xfId="70" applyNumberFormat="1" applyFont="1" applyFill="1" applyBorder="1" applyAlignment="1">
      <alignment horizontal="left" vertical="center"/>
    </xf>
    <xf numFmtId="0" fontId="5" fillId="2" borderId="11" xfId="70" applyNumberFormat="1" applyFont="1" applyFill="1" applyBorder="1" applyAlignment="1">
      <alignment horizontal="center" vertical="center"/>
    </xf>
    <xf numFmtId="177" fontId="5" fillId="0" borderId="8" xfId="70" applyNumberFormat="1" applyFont="1" applyFill="1" applyBorder="1" applyAlignment="1">
      <alignment horizontal="right" vertical="center"/>
    </xf>
    <xf numFmtId="177" fontId="5" fillId="0" borderId="23" xfId="70" applyNumberFormat="1" applyFont="1" applyFill="1" applyBorder="1" applyAlignment="1">
      <alignment horizontal="right" vertical="center"/>
    </xf>
    <xf numFmtId="177" fontId="5" fillId="2" borderId="16" xfId="70" applyNumberFormat="1" applyFont="1" applyFill="1" applyBorder="1" applyAlignment="1">
      <alignment horizontal="left" vertical="center"/>
    </xf>
    <xf numFmtId="0" fontId="2" fillId="0" borderId="11" xfId="70" applyFont="1" applyBorder="1" applyAlignment="1">
      <alignment horizontal="right" vertical="center"/>
    </xf>
    <xf numFmtId="177" fontId="0" fillId="0" borderId="11" xfId="70" applyNumberFormat="1" applyFont="1" applyFill="1" applyBorder="1" applyAlignment="1">
      <alignment horizontal="left" vertical="center"/>
    </xf>
    <xf numFmtId="177" fontId="5" fillId="0" borderId="8" xfId="70" applyNumberFormat="1" applyFont="1" applyFill="1" applyBorder="1" applyAlignment="1">
      <alignment horizontal="left" vertical="center"/>
    </xf>
    <xf numFmtId="177" fontId="5" fillId="0" borderId="9" xfId="70" applyNumberFormat="1" applyFont="1" applyFill="1" applyBorder="1" applyAlignment="1">
      <alignment horizontal="right" vertical="center"/>
    </xf>
    <xf numFmtId="0" fontId="5" fillId="2" borderId="8" xfId="70" applyNumberFormat="1" applyFont="1" applyFill="1" applyBorder="1" applyAlignment="1">
      <alignment horizontal="center" vertical="center"/>
    </xf>
    <xf numFmtId="177" fontId="5" fillId="0" borderId="43" xfId="70" applyNumberFormat="1" applyFont="1" applyFill="1" applyBorder="1" applyAlignment="1">
      <alignment horizontal="right" vertical="center"/>
    </xf>
    <xf numFmtId="177" fontId="5" fillId="0" borderId="11" xfId="70" applyNumberFormat="1" applyFont="1" applyFill="1" applyBorder="1" applyAlignment="1">
      <alignment horizontal="left" vertical="center"/>
    </xf>
    <xf numFmtId="0" fontId="5" fillId="2" borderId="9" xfId="70" applyNumberFormat="1" applyFont="1" applyFill="1" applyBorder="1" applyAlignment="1">
      <alignment horizontal="center" vertical="center"/>
    </xf>
    <xf numFmtId="177" fontId="5" fillId="0" borderId="43" xfId="70" applyNumberFormat="1" applyFont="1" applyFill="1" applyBorder="1" applyAlignment="1">
      <alignment horizontal="center" vertical="center"/>
    </xf>
    <xf numFmtId="177" fontId="10" fillId="0" borderId="16" xfId="70" applyNumberFormat="1" applyFont="1" applyFill="1" applyBorder="1" applyAlignment="1">
      <alignment horizontal="center" vertical="center"/>
    </xf>
    <xf numFmtId="177" fontId="10" fillId="0" borderId="8" xfId="70" applyNumberFormat="1" applyFont="1" applyFill="1" applyBorder="1" applyAlignment="1">
      <alignment horizontal="center" vertical="center"/>
    </xf>
    <xf numFmtId="177" fontId="5" fillId="2" borderId="9" xfId="70" applyNumberFormat="1" applyFont="1" applyFill="1" applyBorder="1" applyAlignment="1">
      <alignment horizontal="right" vertical="center"/>
    </xf>
    <xf numFmtId="177" fontId="5" fillId="2" borderId="11" xfId="70" applyNumberFormat="1" applyFont="1" applyFill="1" applyBorder="1" applyAlignment="1">
      <alignment horizontal="right" vertical="center"/>
    </xf>
    <xf numFmtId="177" fontId="10" fillId="0" borderId="43" xfId="70" applyNumberFormat="1" applyFont="1" applyFill="1" applyBorder="1" applyAlignment="1">
      <alignment vertical="center"/>
    </xf>
    <xf numFmtId="177" fontId="5" fillId="0" borderId="16" xfId="70" applyNumberFormat="1" applyFont="1" applyFill="1" applyBorder="1" applyAlignment="1">
      <alignment horizontal="center" vertical="center"/>
    </xf>
    <xf numFmtId="177" fontId="5" fillId="0" borderId="8" xfId="70" applyNumberFormat="1" applyFont="1" applyFill="1" applyBorder="1" applyAlignment="1">
      <alignment horizontal="center" vertical="center"/>
    </xf>
    <xf numFmtId="177" fontId="5" fillId="0" borderId="43" xfId="70" applyNumberFormat="1" applyFont="1" applyFill="1" applyBorder="1" applyAlignment="1">
      <alignment vertical="center"/>
    </xf>
    <xf numFmtId="177" fontId="5" fillId="0" borderId="38" xfId="70" applyNumberFormat="1" applyFont="1" applyFill="1" applyBorder="1" applyAlignment="1">
      <alignment horizontal="center" vertical="center"/>
    </xf>
    <xf numFmtId="177" fontId="5" fillId="0" borderId="7" xfId="70" applyNumberFormat="1" applyFont="1" applyFill="1" applyBorder="1" applyAlignment="1">
      <alignment horizontal="right" vertical="center"/>
    </xf>
    <xf numFmtId="177" fontId="5" fillId="0" borderId="44" xfId="70" applyNumberFormat="1" applyFont="1" applyFill="1" applyBorder="1" applyAlignment="1">
      <alignment horizontal="left" vertical="center"/>
    </xf>
    <xf numFmtId="177" fontId="5" fillId="2" borderId="39" xfId="70" applyNumberFormat="1" applyFont="1" applyFill="1" applyBorder="1" applyAlignment="1">
      <alignment horizontal="right" vertical="center"/>
    </xf>
    <xf numFmtId="177" fontId="5" fillId="0" borderId="45" xfId="70" applyNumberFormat="1" applyFont="1" applyFill="1" applyBorder="1" applyAlignment="1">
      <alignment vertical="center"/>
    </xf>
    <xf numFmtId="177" fontId="10" fillId="2" borderId="40" xfId="70" applyNumberFormat="1" applyFont="1" applyFill="1" applyBorder="1" applyAlignment="1">
      <alignment horizontal="center" vertical="center"/>
    </xf>
    <xf numFmtId="177" fontId="5" fillId="0" borderId="18" xfId="70" applyNumberFormat="1" applyFont="1" applyFill="1" applyBorder="1" applyAlignment="1">
      <alignment horizontal="right" vertical="center"/>
    </xf>
    <xf numFmtId="177" fontId="10" fillId="2" borderId="24" xfId="70" applyNumberFormat="1" applyFont="1" applyFill="1" applyBorder="1" applyAlignment="1">
      <alignment horizontal="center" vertical="center"/>
    </xf>
    <xf numFmtId="177" fontId="5" fillId="2" borderId="18" xfId="70" applyNumberFormat="1" applyFont="1" applyFill="1" applyBorder="1" applyAlignment="1">
      <alignment horizontal="right" vertical="center"/>
    </xf>
    <xf numFmtId="177" fontId="10" fillId="0" borderId="46" xfId="70" applyNumberFormat="1" applyFont="1" applyFill="1" applyBorder="1" applyAlignment="1">
      <alignment vertical="center"/>
    </xf>
    <xf numFmtId="0" fontId="2" fillId="0" borderId="19" xfId="70" applyFont="1" applyBorder="1" applyAlignment="1">
      <alignment horizontal="left" vertical="center" wrapText="1"/>
    </xf>
    <xf numFmtId="0" fontId="2" fillId="0" borderId="19" xfId="70" applyFont="1" applyBorder="1" applyAlignment="1">
      <alignment horizontal="left" vertical="center"/>
    </xf>
    <xf numFmtId="0" fontId="2" fillId="0" borderId="0" xfId="70" applyFont="1" applyBorder="1" applyAlignment="1">
      <alignment horizontal="left" vertical="center"/>
    </xf>
    <xf numFmtId="0" fontId="1" fillId="0" borderId="0" xfId="70" applyFont="1" applyBorder="1" applyAlignment="1">
      <alignment horizontal="right" vertical="center"/>
    </xf>
    <xf numFmtId="0" fontId="2" fillId="0" borderId="0" xfId="70" applyFont="1" applyBorder="1" applyAlignment="1">
      <alignment horizontal="right" vertical="center"/>
    </xf>
    <xf numFmtId="177" fontId="0" fillId="0" borderId="18" xfId="63" applyNumberFormat="1" applyFill="1" applyBorder="1" applyAlignment="1">
      <alignment horizontal="right" vertical="center"/>
    </xf>
    <xf numFmtId="177" fontId="0" fillId="2" borderId="36" xfId="63" applyNumberFormat="1" applyFont="1" applyFill="1" applyBorder="1" applyAlignment="1">
      <alignment horizontal="center" vertical="center" wrapText="1"/>
    </xf>
    <xf numFmtId="177" fontId="0" fillId="2" borderId="37" xfId="63" applyNumberFormat="1" applyFont="1" applyFill="1" applyBorder="1" applyAlignment="1">
      <alignment horizontal="center" vertical="center" wrapText="1"/>
    </xf>
    <xf numFmtId="177" fontId="0" fillId="2" borderId="22" xfId="63" applyNumberFormat="1" applyFont="1" applyFill="1" applyBorder="1" applyAlignment="1">
      <alignment horizontal="center" vertical="center" wrapText="1"/>
    </xf>
    <xf numFmtId="49" fontId="0" fillId="0" borderId="23" xfId="63" applyNumberFormat="1" applyFont="1" applyFill="1" applyBorder="1" applyAlignment="1">
      <alignment horizontal="center" vertical="center"/>
    </xf>
    <xf numFmtId="177" fontId="0" fillId="0" borderId="23" xfId="63" applyNumberFormat="1" applyFill="1" applyBorder="1" applyAlignment="1">
      <alignment horizontal="right" vertical="center"/>
    </xf>
    <xf numFmtId="177" fontId="0" fillId="0" borderId="25" xfId="63" applyNumberFormat="1" applyFill="1" applyBorder="1" applyAlignment="1">
      <alignment horizontal="right" vertical="center"/>
    </xf>
    <xf numFmtId="177" fontId="0" fillId="0" borderId="29" xfId="63" applyNumberFormat="1" applyFill="1" applyBorder="1" applyAlignment="1">
      <alignment horizontal="center" vertical="center" wrapText="1"/>
    </xf>
    <xf numFmtId="177" fontId="0" fillId="0" borderId="31" xfId="63" applyNumberFormat="1" applyFill="1" applyBorder="1" applyAlignment="1">
      <alignment horizontal="center" vertical="center" wrapText="1"/>
    </xf>
    <xf numFmtId="177" fontId="0" fillId="0" borderId="14" xfId="63" applyNumberFormat="1" applyFill="1" applyBorder="1" applyAlignment="1">
      <alignment horizontal="center" vertical="center" wrapText="1"/>
    </xf>
    <xf numFmtId="177" fontId="0" fillId="0" borderId="33" xfId="63" applyNumberFormat="1" applyFill="1" applyBorder="1" applyAlignment="1">
      <alignment horizontal="center" vertical="center"/>
    </xf>
    <xf numFmtId="177" fontId="0" fillId="0" borderId="9" xfId="63" applyNumberFormat="1" applyFill="1" applyBorder="1" applyAlignment="1">
      <alignment horizontal="center" vertical="center"/>
    </xf>
    <xf numFmtId="177" fontId="0" fillId="0" borderId="10" xfId="63" applyNumberFormat="1" applyFill="1" applyBorder="1" applyAlignment="1">
      <alignment horizontal="center" vertical="center"/>
    </xf>
    <xf numFmtId="177" fontId="0" fillId="0" borderId="11" xfId="63" applyNumberFormat="1" applyFill="1" applyBorder="1" applyAlignment="1">
      <alignment horizontal="center" vertical="center"/>
    </xf>
    <xf numFmtId="178" fontId="0" fillId="2" borderId="10" xfId="63" applyNumberFormat="1" applyFill="1" applyBorder="1" applyAlignment="1">
      <alignment horizontal="left" vertical="center"/>
    </xf>
    <xf numFmtId="178" fontId="0" fillId="2" borderId="16" xfId="63" applyNumberFormat="1" applyFill="1" applyBorder="1" applyAlignment="1">
      <alignment horizontal="left" vertical="center"/>
    </xf>
    <xf numFmtId="178" fontId="0" fillId="2" borderId="11" xfId="63" applyNumberFormat="1" applyFill="1" applyBorder="1" applyAlignment="1">
      <alignment horizontal="left" vertical="center"/>
    </xf>
    <xf numFmtId="178" fontId="0" fillId="2" borderId="17" xfId="63" applyNumberFormat="1" applyFill="1" applyBorder="1" applyAlignment="1">
      <alignment horizontal="left" vertical="center"/>
    </xf>
    <xf numFmtId="178" fontId="0" fillId="2" borderId="18" xfId="63" applyNumberFormat="1" applyFill="1" applyBorder="1" applyAlignment="1">
      <alignment horizontal="left" vertical="center"/>
    </xf>
    <xf numFmtId="177" fontId="0" fillId="2" borderId="36" xfId="63" applyNumberFormat="1" applyFill="1" applyBorder="1" applyAlignment="1">
      <alignment horizontal="center" vertical="center" wrapText="1"/>
    </xf>
    <xf numFmtId="177" fontId="0" fillId="2" borderId="37" xfId="63" applyNumberFormat="1" applyFill="1" applyBorder="1" applyAlignment="1">
      <alignment horizontal="center" vertical="center" wrapText="1"/>
    </xf>
    <xf numFmtId="177" fontId="0" fillId="2" borderId="22" xfId="63" applyNumberFormat="1" applyFill="1" applyBorder="1" applyAlignment="1">
      <alignment horizontal="center" vertical="center" wrapText="1"/>
    </xf>
    <xf numFmtId="49" fontId="0" fillId="0" borderId="23" xfId="63" applyNumberFormat="1" applyFill="1" applyBorder="1" applyAlignment="1">
      <alignment horizontal="center" vertical="center"/>
    </xf>
    <xf numFmtId="0" fontId="0" fillId="0" borderId="0" xfId="70" applyFill="1" applyAlignment="1">
      <alignment horizontal="right" vertical="center"/>
    </xf>
    <xf numFmtId="0" fontId="11" fillId="0" borderId="0" xfId="70" applyFont="1" applyAlignment="1">
      <alignment horizontal="left" vertical="center"/>
    </xf>
    <xf numFmtId="0" fontId="0" fillId="0" borderId="0" xfId="69"/>
    <xf numFmtId="0" fontId="7" fillId="0" borderId="35" xfId="70" applyFont="1" applyFill="1" applyBorder="1" applyAlignment="1">
      <alignment horizontal="center" vertical="center"/>
    </xf>
    <xf numFmtId="177" fontId="0" fillId="0" borderId="11" xfId="70" applyNumberFormat="1" applyFont="1" applyFill="1" applyBorder="1" applyAlignment="1">
      <alignment horizontal="center" vertical="center"/>
    </xf>
    <xf numFmtId="178" fontId="0" fillId="0" borderId="11" xfId="70" applyNumberFormat="1" applyFont="1" applyFill="1" applyBorder="1" applyAlignment="1">
      <alignment horizontal="center" vertical="center"/>
    </xf>
    <xf numFmtId="178" fontId="5" fillId="2" borderId="11" xfId="70" applyNumberFormat="1" applyFont="1" applyFill="1" applyBorder="1" applyAlignment="1">
      <alignment horizontal="center" vertical="center"/>
    </xf>
    <xf numFmtId="177" fontId="10" fillId="0" borderId="11" xfId="70" applyNumberFormat="1" applyFont="1" applyFill="1" applyBorder="1" applyAlignment="1">
      <alignment horizontal="center" vertical="center"/>
    </xf>
    <xf numFmtId="177" fontId="10" fillId="2" borderId="11" xfId="70" applyNumberFormat="1" applyFont="1" applyFill="1" applyBorder="1" applyAlignment="1">
      <alignment horizontal="center" vertical="center"/>
    </xf>
    <xf numFmtId="0" fontId="2" fillId="0" borderId="11" xfId="70" applyFont="1" applyBorder="1" applyAlignment="1">
      <alignment horizontal="left" vertical="center" wrapText="1"/>
    </xf>
    <xf numFmtId="0" fontId="2" fillId="0" borderId="11" xfId="70" applyFont="1" applyBorder="1" applyAlignment="1">
      <alignment horizontal="left" vertical="center"/>
    </xf>
    <xf numFmtId="177" fontId="0" fillId="2" borderId="11" xfId="70" applyNumberFormat="1" applyFont="1" applyFill="1" applyBorder="1" applyAlignment="1" quotePrefix="1">
      <alignment horizontal="center" vertical="center"/>
    </xf>
    <xf numFmtId="177" fontId="2" fillId="2" borderId="11" xfId="70" applyNumberFormat="1" applyFont="1" applyFill="1" applyBorder="1" applyAlignment="1" quotePrefix="1">
      <alignment horizontal="center" vertical="center"/>
    </xf>
    <xf numFmtId="177" fontId="0" fillId="0" borderId="11" xfId="70" applyNumberFormat="1" applyFont="1" applyFill="1" applyBorder="1" applyAlignment="1" quotePrefix="1">
      <alignment horizontal="center" vertical="center"/>
    </xf>
    <xf numFmtId="177" fontId="5" fillId="0" borderId="11" xfId="70" applyNumberFormat="1" applyFont="1" applyFill="1" applyBorder="1" applyAlignment="1" quotePrefix="1">
      <alignment horizontal="left" vertical="center"/>
    </xf>
    <xf numFmtId="177" fontId="5" fillId="2" borderId="11" xfId="70" applyNumberFormat="1" applyFont="1" applyFill="1" applyBorder="1" applyAlignment="1" quotePrefix="1">
      <alignment horizontal="center" vertical="center"/>
    </xf>
    <xf numFmtId="177" fontId="5" fillId="2" borderId="11" xfId="70" applyNumberFormat="1" applyFont="1" applyFill="1" applyBorder="1" applyAlignment="1" quotePrefix="1">
      <alignment horizontal="left" vertical="center"/>
    </xf>
    <xf numFmtId="177" fontId="10" fillId="0" borderId="11" xfId="70" applyNumberFormat="1" applyFont="1" applyFill="1" applyBorder="1" applyAlignment="1" quotePrefix="1">
      <alignment horizontal="center" vertical="center"/>
    </xf>
    <xf numFmtId="177" fontId="10" fillId="2" borderId="11" xfId="70" applyNumberFormat="1" applyFont="1" applyFill="1" applyBorder="1" applyAlignment="1" quotePrefix="1">
      <alignment horizontal="center" vertical="center"/>
    </xf>
    <xf numFmtId="177" fontId="0" fillId="2" borderId="2" xfId="63" applyNumberFormat="1" applyFill="1" applyBorder="1" applyAlignment="1" quotePrefix="1">
      <alignment horizontal="center" vertical="center" wrapText="1"/>
    </xf>
    <xf numFmtId="177" fontId="0" fillId="2" borderId="29" xfId="63" applyNumberFormat="1" applyFill="1" applyBorder="1" applyAlignment="1" quotePrefix="1">
      <alignment horizontal="center" vertical="center" wrapText="1"/>
    </xf>
    <xf numFmtId="177" fontId="0" fillId="0" borderId="29" xfId="63" applyNumberFormat="1" applyFill="1" applyBorder="1" applyAlignment="1" quotePrefix="1">
      <alignment horizontal="center" vertical="center" wrapText="1"/>
    </xf>
    <xf numFmtId="177" fontId="0" fillId="2" borderId="36" xfId="63" applyNumberFormat="1" applyFill="1" applyBorder="1" applyAlignment="1" quotePrefix="1">
      <alignment horizontal="center" vertical="center" wrapText="1"/>
    </xf>
    <xf numFmtId="177" fontId="0" fillId="2" borderId="7" xfId="63" applyNumberFormat="1" applyFill="1" applyBorder="1" applyAlignment="1" quotePrefix="1">
      <alignment horizontal="center" vertical="center" wrapText="1"/>
    </xf>
    <xf numFmtId="177" fontId="0" fillId="0" borderId="33" xfId="63" applyNumberFormat="1" applyFill="1" applyBorder="1" applyAlignment="1" quotePrefix="1">
      <alignment horizontal="center" vertical="center"/>
    </xf>
    <xf numFmtId="177" fontId="0" fillId="0" borderId="11" xfId="63" applyNumberFormat="1" applyFill="1" applyBorder="1" applyAlignment="1" quotePrefix="1">
      <alignment horizontal="center" vertical="center"/>
    </xf>
    <xf numFmtId="177" fontId="0" fillId="2" borderId="34" xfId="63" applyNumberFormat="1" applyFill="1" applyBorder="1" applyAlignment="1" quotePrefix="1">
      <alignment horizontal="center" vertical="center"/>
    </xf>
    <xf numFmtId="177" fontId="0" fillId="2" borderId="29" xfId="63" applyNumberFormat="1" applyFont="1" applyFill="1" applyBorder="1" applyAlignment="1" quotePrefix="1">
      <alignment horizontal="center" vertical="center" wrapText="1"/>
    </xf>
    <xf numFmtId="177" fontId="0" fillId="2" borderId="36" xfId="63" applyNumberFormat="1" applyFont="1" applyFill="1" applyBorder="1" applyAlignment="1" quotePrefix="1">
      <alignment horizontal="center" vertical="center" wrapText="1"/>
    </xf>
    <xf numFmtId="49" fontId="0" fillId="0" borderId="33" xfId="63" applyNumberFormat="1" applyFill="1" applyBorder="1" applyAlignment="1" quotePrefix="1">
      <alignment horizontal="center" vertical="center"/>
    </xf>
    <xf numFmtId="49" fontId="0" fillId="0" borderId="11" xfId="63" applyNumberFormat="1" applyFont="1" applyFill="1" applyBorder="1" applyAlignment="1" quotePrefix="1">
      <alignment horizontal="center" vertical="center"/>
    </xf>
    <xf numFmtId="177" fontId="0" fillId="2" borderId="26" xfId="70" applyNumberFormat="1" applyFont="1" applyFill="1" applyBorder="1" applyAlignment="1" quotePrefix="1">
      <alignment horizontal="center" vertical="center"/>
    </xf>
    <xf numFmtId="177" fontId="0" fillId="2" borderId="27" xfId="70" applyNumberFormat="1" applyFont="1" applyFill="1" applyBorder="1" applyAlignment="1" quotePrefix="1">
      <alignment horizontal="center" vertical="center"/>
    </xf>
    <xf numFmtId="177" fontId="0" fillId="2" borderId="16" xfId="70" applyNumberFormat="1" applyFont="1" applyFill="1" applyBorder="1" applyAlignment="1" quotePrefix="1">
      <alignment horizontal="center" vertical="center"/>
    </xf>
    <xf numFmtId="177" fontId="5" fillId="0" borderId="16" xfId="70" applyNumberFormat="1" applyFont="1" applyFill="1" applyBorder="1" applyAlignment="1" quotePrefix="1">
      <alignment horizontal="left" vertical="center"/>
    </xf>
    <xf numFmtId="177" fontId="10" fillId="0" borderId="16" xfId="70" applyNumberFormat="1" applyFont="1" applyFill="1" applyBorder="1" applyAlignment="1" quotePrefix="1">
      <alignment horizontal="center" vertical="center"/>
    </xf>
    <xf numFmtId="177" fontId="10" fillId="0" borderId="8" xfId="70" applyNumberFormat="1" applyFont="1" applyFill="1" applyBorder="1" applyAlignment="1" quotePrefix="1">
      <alignment horizontal="center" vertical="center"/>
    </xf>
    <xf numFmtId="177" fontId="10" fillId="2" borderId="40" xfId="70" applyNumberFormat="1" applyFont="1" applyFill="1" applyBorder="1" applyAlignment="1" quotePrefix="1">
      <alignment horizontal="center" vertical="center"/>
    </xf>
    <xf numFmtId="177" fontId="10" fillId="2" borderId="24" xfId="70" applyNumberFormat="1" applyFont="1" applyFill="1" applyBorder="1" applyAlignment="1" quotePrefix="1">
      <alignment horizontal="center" vertical="center"/>
    </xf>
  </cellXfs>
  <cellStyles count="7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差_出版署2010年度中央部门决算草案" xfId="11"/>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5 2" xfId="20"/>
    <cellStyle name="解释性文本" xfId="21" builtinId="53"/>
    <cellStyle name="常规 6 2" xfId="22"/>
    <cellStyle name="标题 1" xfId="23" builtinId="16"/>
    <cellStyle name="标题 2" xfId="24" builtinId="17"/>
    <cellStyle name="常规 5 2 2" xfId="25"/>
    <cellStyle name="60% - 强调文字颜色 1" xfId="26" builtinId="32"/>
    <cellStyle name="标题 3" xfId="27" builtinId="18"/>
    <cellStyle name="60% - 强调文字颜色 4" xfId="28" builtinId="44"/>
    <cellStyle name="输出" xfId="29" builtinId="21"/>
    <cellStyle name="常规 5 3" xfId="30"/>
    <cellStyle name="计算" xfId="31" builtinId="22"/>
    <cellStyle name="检查单元格" xfId="32" builtinId="23"/>
    <cellStyle name="20% - 强调文字颜色 6" xfId="33" builtinId="50"/>
    <cellStyle name="强调文字颜色 2" xfId="34" builtinId="33"/>
    <cellStyle name="链接单元格" xfId="35" builtinId="24"/>
    <cellStyle name="汇总" xfId="36" builtinId="25"/>
    <cellStyle name="好" xfId="37" builtinId="26"/>
    <cellStyle name="常规 5_监察2015年度部门决算公开表样" xfId="38"/>
    <cellStyle name="适中" xfId="39" builtinId="28"/>
    <cellStyle name="常规 8 2" xfId="40"/>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差_监察2015年度部门决算公开表样" xfId="47"/>
    <cellStyle name="强调文字颜色 3" xfId="48" builtinId="37"/>
    <cellStyle name="强调文字颜色 4" xfId="49" builtinId="41"/>
    <cellStyle name="20% - 强调文字颜色 4" xfId="50" builtinId="42"/>
    <cellStyle name="40% - 强调文字颜色 4" xfId="51" builtinId="43"/>
    <cellStyle name="强调文字颜色 5" xfId="52" builtinId="45"/>
    <cellStyle name="40% - 强调文字颜色 5" xfId="53" builtinId="47"/>
    <cellStyle name="60% - 强调文字颜色 5" xfId="54" builtinId="48"/>
    <cellStyle name="强调文字颜色 6" xfId="55" builtinId="49"/>
    <cellStyle name="常规 10" xfId="56"/>
    <cellStyle name="40% - 强调文字颜色 6" xfId="57" builtinId="51"/>
    <cellStyle name="60% - 强调文字颜色 6" xfId="58" builtinId="52"/>
    <cellStyle name="差_5.中央部门决算（草案)-1" xfId="59"/>
    <cellStyle name="常规 4" xfId="60"/>
    <cellStyle name="差_全国友协2010年度中央部门决算（草案）" xfId="61"/>
    <cellStyle name="差_司法部2010年度中央部门决算（草案）报" xfId="62"/>
    <cellStyle name="常规 2" xfId="63"/>
    <cellStyle name="常规 3" xfId="64"/>
    <cellStyle name="常规 5" xfId="65"/>
    <cellStyle name="常规 7" xfId="66"/>
    <cellStyle name="常规 7 2" xfId="67"/>
    <cellStyle name="常规 8" xfId="68"/>
    <cellStyle name="常规 9" xfId="69"/>
    <cellStyle name="常规_2007年行政单位基层表样表" xfId="70"/>
    <cellStyle name="常规_事业单位部门决算报表（讨论稿） 2" xfId="71"/>
    <cellStyle name="好_5.中央部门决算（草案)-1" xfId="72"/>
    <cellStyle name="好_出版署2010年度中央部门决算草案" xfId="73"/>
    <cellStyle name="好_监察2015年度部门决算公开表样" xfId="74"/>
    <cellStyle name="好_全国友协2010年度中央部门决算（草案）" xfId="75"/>
    <cellStyle name="好_司法部2010年度中央部门决算（草案）报" xfId="76"/>
    <cellStyle name="样式 1" xfId="7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5"/>
  <sheetViews>
    <sheetView topLeftCell="A13" workbookViewId="0">
      <selection activeCell="J15" sqref="J15"/>
    </sheetView>
  </sheetViews>
  <sheetFormatPr defaultColWidth="9" defaultRowHeight="14.25" outlineLevelCol="5"/>
  <cols>
    <col min="1" max="1" width="34.125" style="160" customWidth="1"/>
    <col min="2" max="2" width="9" style="160"/>
    <col min="3" max="3" width="9" style="157"/>
    <col min="4" max="4" width="32.875" style="157" customWidth="1"/>
    <col min="5" max="5" width="9" style="157"/>
    <col min="6" max="6" width="9.625" style="157" customWidth="1"/>
    <col min="7" max="16384" width="9" style="157"/>
  </cols>
  <sheetData>
    <row r="1" spans="1:6">
      <c r="A1" s="239"/>
      <c r="B1" s="240"/>
      <c r="C1" s="240"/>
      <c r="D1" s="240"/>
      <c r="E1" s="240"/>
      <c r="F1" s="240"/>
    </row>
    <row r="2" ht="21.75" spans="1:6">
      <c r="A2" s="162" t="s">
        <v>0</v>
      </c>
      <c r="B2" s="162"/>
      <c r="C2" s="162"/>
      <c r="D2" s="162"/>
      <c r="E2" s="162"/>
      <c r="F2" s="162"/>
    </row>
    <row r="3" spans="1:6">
      <c r="A3" s="162"/>
      <c r="B3" s="162"/>
      <c r="C3" s="162"/>
      <c r="D3" s="162"/>
      <c r="E3" s="162"/>
      <c r="F3" s="29" t="s">
        <v>1</v>
      </c>
    </row>
    <row r="4" spans="1:6">
      <c r="A4" s="241"/>
      <c r="B4" s="241"/>
      <c r="C4" s="241"/>
      <c r="D4" s="241"/>
      <c r="E4" s="241"/>
      <c r="F4" s="29" t="s">
        <v>2</v>
      </c>
    </row>
    <row r="5" ht="18" customHeight="1" spans="1:6">
      <c r="A5" s="249" t="s">
        <v>3</v>
      </c>
      <c r="B5" s="170"/>
      <c r="C5" s="170"/>
      <c r="D5" s="249" t="s">
        <v>4</v>
      </c>
      <c r="E5" s="170"/>
      <c r="F5" s="170"/>
    </row>
    <row r="6" ht="18" customHeight="1" spans="1:6">
      <c r="A6" s="249" t="s">
        <v>5</v>
      </c>
      <c r="B6" s="250" t="s">
        <v>6</v>
      </c>
      <c r="C6" s="170" t="s">
        <v>7</v>
      </c>
      <c r="D6" s="249" t="s">
        <v>5</v>
      </c>
      <c r="E6" s="250" t="s">
        <v>6</v>
      </c>
      <c r="F6" s="170" t="s">
        <v>7</v>
      </c>
    </row>
    <row r="7" ht="18" customHeight="1" spans="1:6">
      <c r="A7" s="170"/>
      <c r="B7" s="169"/>
      <c r="C7" s="170"/>
      <c r="D7" s="170"/>
      <c r="E7" s="169"/>
      <c r="F7" s="170"/>
    </row>
    <row r="8" s="238" customFormat="1" ht="18" customHeight="1" spans="1:6">
      <c r="A8" s="251" t="s">
        <v>8</v>
      </c>
      <c r="B8" s="242"/>
      <c r="C8" s="251" t="s">
        <v>9</v>
      </c>
      <c r="D8" s="251" t="s">
        <v>8</v>
      </c>
      <c r="E8" s="243"/>
      <c r="F8" s="251" t="s">
        <v>10</v>
      </c>
    </row>
    <row r="9" ht="18" customHeight="1" spans="1:6">
      <c r="A9" s="252" t="s">
        <v>11</v>
      </c>
      <c r="B9" s="253" t="s">
        <v>9</v>
      </c>
      <c r="C9" s="177">
        <v>2788.49</v>
      </c>
      <c r="D9" s="254" t="s">
        <v>12</v>
      </c>
      <c r="E9" s="244">
        <v>27</v>
      </c>
      <c r="F9" s="177">
        <v>107.75</v>
      </c>
    </row>
    <row r="10" ht="18" customHeight="1" spans="1:6">
      <c r="A10" s="189" t="s">
        <v>13</v>
      </c>
      <c r="B10" s="253" t="s">
        <v>10</v>
      </c>
      <c r="C10" s="177">
        <v>0</v>
      </c>
      <c r="D10" s="254" t="s">
        <v>14</v>
      </c>
      <c r="E10" s="244">
        <v>28</v>
      </c>
      <c r="F10" s="177">
        <v>0</v>
      </c>
    </row>
    <row r="11" ht="18" customHeight="1" spans="1:6">
      <c r="A11" s="178" t="s">
        <v>15</v>
      </c>
      <c r="B11" s="253" t="s">
        <v>16</v>
      </c>
      <c r="C11" s="177">
        <v>0</v>
      </c>
      <c r="D11" s="254" t="s">
        <v>17</v>
      </c>
      <c r="E11" s="244">
        <v>29</v>
      </c>
      <c r="F11" s="177">
        <v>0</v>
      </c>
    </row>
    <row r="12" ht="18" customHeight="1" spans="1:6">
      <c r="A12" s="178" t="s">
        <v>18</v>
      </c>
      <c r="B12" s="253" t="s">
        <v>19</v>
      </c>
      <c r="C12" s="177">
        <v>0</v>
      </c>
      <c r="D12" s="254" t="s">
        <v>20</v>
      </c>
      <c r="E12" s="244">
        <v>30</v>
      </c>
      <c r="F12" s="177">
        <v>0</v>
      </c>
    </row>
    <row r="13" ht="18" customHeight="1" spans="1:6">
      <c r="A13" s="178" t="s">
        <v>21</v>
      </c>
      <c r="B13" s="253" t="s">
        <v>22</v>
      </c>
      <c r="C13" s="177">
        <v>0</v>
      </c>
      <c r="D13" s="254" t="s">
        <v>23</v>
      </c>
      <c r="E13" s="244">
        <v>31</v>
      </c>
      <c r="F13" s="177">
        <v>6.23</v>
      </c>
    </row>
    <row r="14" ht="18" customHeight="1" spans="1:6">
      <c r="A14" s="178" t="s">
        <v>24</v>
      </c>
      <c r="B14" s="253" t="s">
        <v>25</v>
      </c>
      <c r="C14" s="177">
        <v>0</v>
      </c>
      <c r="D14" s="254" t="s">
        <v>26</v>
      </c>
      <c r="E14" s="244">
        <v>32</v>
      </c>
      <c r="F14" s="177">
        <v>0</v>
      </c>
    </row>
    <row r="15" ht="18" customHeight="1" spans="1:6">
      <c r="A15" s="178" t="s">
        <v>27</v>
      </c>
      <c r="B15" s="253" t="s">
        <v>28</v>
      </c>
      <c r="C15" s="177">
        <v>0</v>
      </c>
      <c r="D15" s="178" t="s">
        <v>29</v>
      </c>
      <c r="E15" s="244">
        <v>33</v>
      </c>
      <c r="F15" s="177">
        <v>0</v>
      </c>
    </row>
    <row r="16" ht="18" customHeight="1" spans="1:6">
      <c r="A16" s="178"/>
      <c r="B16" s="253" t="s">
        <v>30</v>
      </c>
      <c r="C16" s="177">
        <v>0</v>
      </c>
      <c r="D16" s="178" t="s">
        <v>31</v>
      </c>
      <c r="E16" s="244">
        <v>34</v>
      </c>
      <c r="F16" s="177">
        <v>2434.34</v>
      </c>
    </row>
    <row r="17" ht="18" customHeight="1" spans="1:6">
      <c r="A17" s="178"/>
      <c r="B17" s="253" t="s">
        <v>32</v>
      </c>
      <c r="C17" s="177">
        <v>0</v>
      </c>
      <c r="D17" s="178" t="s">
        <v>33</v>
      </c>
      <c r="E17" s="244">
        <v>35</v>
      </c>
      <c r="F17" s="177">
        <v>84.44</v>
      </c>
    </row>
    <row r="18" ht="18" customHeight="1" spans="1:6">
      <c r="A18" s="178"/>
      <c r="B18" s="253" t="s">
        <v>34</v>
      </c>
      <c r="C18" s="177">
        <v>0</v>
      </c>
      <c r="D18" s="178" t="s">
        <v>35</v>
      </c>
      <c r="E18" s="244">
        <v>36</v>
      </c>
      <c r="F18" s="177">
        <v>0</v>
      </c>
    </row>
    <row r="19" ht="18" customHeight="1" spans="1:6">
      <c r="A19" s="178"/>
      <c r="B19" s="253" t="s">
        <v>36</v>
      </c>
      <c r="C19" s="177">
        <v>0</v>
      </c>
      <c r="D19" s="178" t="s">
        <v>37</v>
      </c>
      <c r="E19" s="244">
        <v>37</v>
      </c>
      <c r="F19" s="177">
        <v>0</v>
      </c>
    </row>
    <row r="20" ht="18" customHeight="1" spans="1:6">
      <c r="A20" s="178"/>
      <c r="B20" s="253" t="s">
        <v>38</v>
      </c>
      <c r="C20" s="177">
        <v>0</v>
      </c>
      <c r="D20" s="178" t="s">
        <v>39</v>
      </c>
      <c r="E20" s="244">
        <v>38</v>
      </c>
      <c r="F20" s="177">
        <v>0</v>
      </c>
    </row>
    <row r="21" ht="18" customHeight="1" spans="1:6">
      <c r="A21" s="178"/>
      <c r="B21" s="253" t="s">
        <v>40</v>
      </c>
      <c r="C21" s="177">
        <v>0</v>
      </c>
      <c r="D21" s="178" t="s">
        <v>41</v>
      </c>
      <c r="E21" s="244">
        <v>39</v>
      </c>
      <c r="F21" s="177">
        <v>0</v>
      </c>
    </row>
    <row r="22" ht="18" customHeight="1" spans="1:6">
      <c r="A22" s="178"/>
      <c r="B22" s="253" t="s">
        <v>42</v>
      </c>
      <c r="C22" s="177">
        <v>0</v>
      </c>
      <c r="D22" s="178" t="s">
        <v>43</v>
      </c>
      <c r="E22" s="244">
        <v>40</v>
      </c>
      <c r="F22" s="177">
        <v>0</v>
      </c>
    </row>
    <row r="23" ht="18" customHeight="1" spans="1:6">
      <c r="A23" s="178"/>
      <c r="B23" s="253" t="s">
        <v>44</v>
      </c>
      <c r="C23" s="177">
        <v>0</v>
      </c>
      <c r="D23" s="178" t="s">
        <v>45</v>
      </c>
      <c r="E23" s="244">
        <v>41</v>
      </c>
      <c r="F23" s="177">
        <v>0</v>
      </c>
    </row>
    <row r="24" ht="18" customHeight="1" spans="1:6">
      <c r="A24" s="178"/>
      <c r="B24" s="253" t="s">
        <v>46</v>
      </c>
      <c r="C24" s="177">
        <v>0</v>
      </c>
      <c r="D24" s="178" t="s">
        <v>47</v>
      </c>
      <c r="E24" s="244">
        <v>42</v>
      </c>
      <c r="F24" s="177">
        <v>0</v>
      </c>
    </row>
    <row r="25" ht="18" customHeight="1" spans="1:6">
      <c r="A25" s="178"/>
      <c r="B25" s="253" t="s">
        <v>48</v>
      </c>
      <c r="C25" s="177">
        <v>0</v>
      </c>
      <c r="D25" s="178" t="s">
        <v>49</v>
      </c>
      <c r="E25" s="244">
        <v>43</v>
      </c>
      <c r="F25" s="177">
        <v>0</v>
      </c>
    </row>
    <row r="26" ht="18" customHeight="1" spans="1:6">
      <c r="A26" s="178"/>
      <c r="B26" s="253" t="s">
        <v>50</v>
      </c>
      <c r="C26" s="177">
        <v>0</v>
      </c>
      <c r="D26" s="178" t="s">
        <v>51</v>
      </c>
      <c r="E26" s="244">
        <v>44</v>
      </c>
      <c r="F26" s="177">
        <v>0</v>
      </c>
    </row>
    <row r="27" ht="18" customHeight="1" spans="1:6">
      <c r="A27" s="178"/>
      <c r="B27" s="253" t="s">
        <v>52</v>
      </c>
      <c r="C27" s="177">
        <v>0</v>
      </c>
      <c r="D27" s="178" t="s">
        <v>53</v>
      </c>
      <c r="E27" s="244">
        <v>45</v>
      </c>
      <c r="F27" s="177">
        <v>155.725</v>
      </c>
    </row>
    <row r="28" ht="18" customHeight="1" spans="1:6">
      <c r="A28" s="178"/>
      <c r="B28" s="253" t="s">
        <v>54</v>
      </c>
      <c r="C28" s="177">
        <v>0</v>
      </c>
      <c r="D28" s="178" t="s">
        <v>55</v>
      </c>
      <c r="E28" s="244">
        <v>46</v>
      </c>
      <c r="F28" s="177">
        <v>0</v>
      </c>
    </row>
    <row r="29" ht="18" customHeight="1" spans="1:6">
      <c r="A29" s="178"/>
      <c r="B29" s="253" t="s">
        <v>56</v>
      </c>
      <c r="C29" s="177">
        <v>0</v>
      </c>
      <c r="D29" s="178" t="s">
        <v>57</v>
      </c>
      <c r="E29" s="244">
        <v>47</v>
      </c>
      <c r="F29" s="177">
        <v>0</v>
      </c>
    </row>
    <row r="30" ht="18" customHeight="1" spans="1:6">
      <c r="A30" s="255" t="s">
        <v>58</v>
      </c>
      <c r="B30" s="253" t="s">
        <v>59</v>
      </c>
      <c r="C30" s="177">
        <v>2788.49</v>
      </c>
      <c r="D30" s="255" t="s">
        <v>60</v>
      </c>
      <c r="E30" s="244">
        <v>48</v>
      </c>
      <c r="F30" s="177">
        <v>2788.485</v>
      </c>
    </row>
    <row r="31" ht="18" customHeight="1" spans="1:6">
      <c r="A31" s="189" t="s">
        <v>61</v>
      </c>
      <c r="B31" s="253" t="s">
        <v>62</v>
      </c>
      <c r="C31" s="177">
        <v>0</v>
      </c>
      <c r="D31" s="189" t="s">
        <v>63</v>
      </c>
      <c r="E31" s="244">
        <v>49</v>
      </c>
      <c r="F31" s="177">
        <v>0</v>
      </c>
    </row>
    <row r="32" ht="18" customHeight="1" spans="1:6">
      <c r="A32" s="189" t="s">
        <v>64</v>
      </c>
      <c r="B32" s="253" t="s">
        <v>65</v>
      </c>
      <c r="C32" s="177">
        <v>0</v>
      </c>
      <c r="D32" s="189" t="s">
        <v>66</v>
      </c>
      <c r="E32" s="244">
        <v>50</v>
      </c>
      <c r="F32" s="177">
        <v>0</v>
      </c>
    </row>
    <row r="33" ht="18" customHeight="1" spans="1:6">
      <c r="A33" s="189"/>
      <c r="B33" s="253" t="s">
        <v>67</v>
      </c>
      <c r="C33" s="177">
        <v>0</v>
      </c>
      <c r="D33" s="189"/>
      <c r="E33" s="244">
        <v>51</v>
      </c>
      <c r="F33" s="177">
        <v>0</v>
      </c>
    </row>
    <row r="34" ht="18" customHeight="1" spans="1:6">
      <c r="A34" s="256" t="s">
        <v>68</v>
      </c>
      <c r="B34" s="253" t="s">
        <v>69</v>
      </c>
      <c r="C34" s="177">
        <v>2788.49</v>
      </c>
      <c r="D34" s="256" t="s">
        <v>68</v>
      </c>
      <c r="E34" s="244">
        <v>52</v>
      </c>
      <c r="F34" s="177">
        <v>2788.49</v>
      </c>
    </row>
    <row r="35" ht="18" customHeight="1" spans="1:6">
      <c r="A35" s="247" t="s">
        <v>70</v>
      </c>
      <c r="B35" s="248"/>
      <c r="C35" s="248"/>
      <c r="D35" s="248"/>
      <c r="E35" s="248"/>
      <c r="F35" s="248"/>
    </row>
  </sheetData>
  <mergeCells count="2">
    <mergeCell ref="D5:F5"/>
    <mergeCell ref="A2:E4"/>
  </mergeCells>
  <printOptions horizontalCentered="1"/>
  <pageMargins left="0.354166666666667" right="0.354166666666667" top="0.590277777777778" bottom="0.786805555555556" header="0.511805555555556" footer="0.196527777777778"/>
  <pageSetup paperSize="9" scale="94" orientation="landscape" horizontalDpi="300" verticalDpi="300"/>
  <headerFooter alignWithMargins="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opLeftCell="A13" workbookViewId="0">
      <selection activeCell="M9" sqref="M9"/>
    </sheetView>
  </sheetViews>
  <sheetFormatPr defaultColWidth="9" defaultRowHeight="14.25"/>
  <cols>
    <col min="1" max="2" width="9" style="119"/>
    <col min="3" max="3" width="38.25" style="119" customWidth="1"/>
    <col min="4" max="5" width="13.875" style="119" customWidth="1"/>
    <col min="6" max="16384" width="9" style="119"/>
  </cols>
  <sheetData>
    <row r="1" ht="21.75" spans="1:10">
      <c r="A1" s="120" t="s">
        <v>71</v>
      </c>
      <c r="B1" s="120"/>
      <c r="C1" s="120"/>
      <c r="D1" s="120"/>
      <c r="E1" s="120"/>
      <c r="F1" s="120"/>
      <c r="G1" s="120"/>
      <c r="H1" s="120"/>
      <c r="I1" s="120"/>
      <c r="J1" s="120"/>
    </row>
    <row r="2" spans="1:10">
      <c r="A2" s="121"/>
      <c r="B2" s="121"/>
      <c r="C2" s="121"/>
      <c r="D2" s="121"/>
      <c r="E2" s="121"/>
      <c r="F2" s="121"/>
      <c r="G2" s="121"/>
      <c r="H2" s="121"/>
      <c r="I2" s="121"/>
      <c r="J2" s="29" t="s">
        <v>72</v>
      </c>
    </row>
    <row r="3" ht="15" spans="1:10">
      <c r="A3" s="7" t="s">
        <v>73</v>
      </c>
      <c r="B3" s="122" t="s">
        <v>74</v>
      </c>
      <c r="C3" s="122"/>
      <c r="D3" s="122"/>
      <c r="E3" s="121"/>
      <c r="F3" s="123"/>
      <c r="G3" s="121"/>
      <c r="H3" s="121"/>
      <c r="I3" s="121"/>
      <c r="J3" s="29" t="s">
        <v>2</v>
      </c>
    </row>
    <row r="4" spans="1:10">
      <c r="A4" s="257" t="s">
        <v>5</v>
      </c>
      <c r="B4" s="125"/>
      <c r="C4" s="125"/>
      <c r="D4" s="258" t="s">
        <v>58</v>
      </c>
      <c r="E4" s="259" t="s">
        <v>75</v>
      </c>
      <c r="F4" s="258" t="s">
        <v>76</v>
      </c>
      <c r="G4" s="258" t="s">
        <v>77</v>
      </c>
      <c r="H4" s="258" t="s">
        <v>78</v>
      </c>
      <c r="I4" s="258" t="s">
        <v>79</v>
      </c>
      <c r="J4" s="260" t="s">
        <v>80</v>
      </c>
    </row>
    <row r="5" spans="1:10">
      <c r="A5" s="128" t="s">
        <v>81</v>
      </c>
      <c r="B5" s="129"/>
      <c r="C5" s="261" t="s">
        <v>82</v>
      </c>
      <c r="D5" s="131"/>
      <c r="E5" s="223"/>
      <c r="F5" s="131"/>
      <c r="G5" s="131"/>
      <c r="H5" s="131"/>
      <c r="I5" s="131"/>
      <c r="J5" s="235"/>
    </row>
    <row r="6" spans="1:10">
      <c r="A6" s="133"/>
      <c r="B6" s="134"/>
      <c r="C6" s="135"/>
      <c r="D6" s="135"/>
      <c r="E6" s="224"/>
      <c r="F6" s="135"/>
      <c r="G6" s="135"/>
      <c r="H6" s="135"/>
      <c r="I6" s="135"/>
      <c r="J6" s="236"/>
    </row>
    <row r="7" s="118" customFormat="1" spans="1:10">
      <c r="A7" s="262" t="s">
        <v>83</v>
      </c>
      <c r="B7" s="226"/>
      <c r="C7" s="227"/>
      <c r="D7" s="263" t="s">
        <v>9</v>
      </c>
      <c r="E7" s="263" t="s">
        <v>10</v>
      </c>
      <c r="F7" s="263" t="s">
        <v>16</v>
      </c>
      <c r="G7" s="263" t="s">
        <v>19</v>
      </c>
      <c r="H7" s="263" t="s">
        <v>22</v>
      </c>
      <c r="I7" s="263" t="s">
        <v>25</v>
      </c>
      <c r="J7" s="237" t="s">
        <v>28</v>
      </c>
    </row>
    <row r="8" ht="21.75" customHeight="1" spans="1:10">
      <c r="A8" s="264" t="s">
        <v>68</v>
      </c>
      <c r="B8" s="142"/>
      <c r="C8" s="143"/>
      <c r="D8" s="145">
        <v>2788.49</v>
      </c>
      <c r="E8" s="145">
        <v>2788.49</v>
      </c>
      <c r="F8" s="144"/>
      <c r="G8" s="144"/>
      <c r="H8" s="144"/>
      <c r="I8" s="144"/>
      <c r="J8" s="220"/>
    </row>
    <row r="9" ht="21.75" customHeight="1" spans="1:10">
      <c r="A9" s="146">
        <v>201</v>
      </c>
      <c r="B9" s="229"/>
      <c r="C9" s="148" t="s">
        <v>84</v>
      </c>
      <c r="D9" s="145">
        <v>107.75</v>
      </c>
      <c r="E9" s="145">
        <v>107.75</v>
      </c>
      <c r="F9" s="144"/>
      <c r="G9" s="144"/>
      <c r="H9" s="144"/>
      <c r="I9" s="144"/>
      <c r="J9" s="220"/>
    </row>
    <row r="10" ht="21.75" customHeight="1" spans="1:10">
      <c r="A10" s="230">
        <v>20110</v>
      </c>
      <c r="B10" s="231"/>
      <c r="C10" s="148" t="s">
        <v>85</v>
      </c>
      <c r="D10" s="145">
        <v>107.75</v>
      </c>
      <c r="E10" s="145">
        <v>107.75</v>
      </c>
      <c r="F10" s="144"/>
      <c r="G10" s="144"/>
      <c r="H10" s="144"/>
      <c r="I10" s="144"/>
      <c r="J10" s="220"/>
    </row>
    <row r="11" ht="21.75" customHeight="1" spans="1:10">
      <c r="A11" s="230">
        <v>2011004</v>
      </c>
      <c r="B11" s="231"/>
      <c r="C11" s="149" t="s">
        <v>86</v>
      </c>
      <c r="D11" s="145">
        <v>3</v>
      </c>
      <c r="E11" s="145">
        <v>3</v>
      </c>
      <c r="F11" s="144"/>
      <c r="G11" s="144"/>
      <c r="H11" s="144"/>
      <c r="I11" s="144"/>
      <c r="J11" s="220"/>
    </row>
    <row r="12" ht="21.75" customHeight="1" spans="1:10">
      <c r="A12" s="230">
        <v>2011006</v>
      </c>
      <c r="B12" s="231"/>
      <c r="C12" s="149" t="s">
        <v>87</v>
      </c>
      <c r="D12" s="145">
        <v>74.65</v>
      </c>
      <c r="E12" s="145">
        <v>74.65</v>
      </c>
      <c r="F12" s="144"/>
      <c r="G12" s="144"/>
      <c r="H12" s="144"/>
      <c r="I12" s="144"/>
      <c r="J12" s="220"/>
    </row>
    <row r="13" ht="21.75" customHeight="1" spans="1:10">
      <c r="A13" s="146">
        <v>2011008</v>
      </c>
      <c r="B13" s="229"/>
      <c r="C13" s="149" t="s">
        <v>88</v>
      </c>
      <c r="D13" s="145">
        <v>28.6</v>
      </c>
      <c r="E13" s="145">
        <v>28.6</v>
      </c>
      <c r="F13" s="144"/>
      <c r="G13" s="144"/>
      <c r="H13" s="144"/>
      <c r="I13" s="144"/>
      <c r="J13" s="220"/>
    </row>
    <row r="14" ht="21.75" customHeight="1" spans="1:10">
      <c r="A14" s="230">
        <v>2011099</v>
      </c>
      <c r="B14" s="231"/>
      <c r="C14" s="149" t="s">
        <v>89</v>
      </c>
      <c r="D14" s="145">
        <v>1.5</v>
      </c>
      <c r="E14" s="145">
        <v>1.5</v>
      </c>
      <c r="F14" s="144"/>
      <c r="G14" s="144"/>
      <c r="H14" s="144"/>
      <c r="I14" s="144"/>
      <c r="J14" s="220"/>
    </row>
    <row r="15" ht="21.75" customHeight="1" spans="1:10">
      <c r="A15" s="230">
        <v>205</v>
      </c>
      <c r="B15" s="231"/>
      <c r="C15" s="148" t="s">
        <v>90</v>
      </c>
      <c r="D15" s="145">
        <v>6.23</v>
      </c>
      <c r="E15" s="145">
        <v>6.23</v>
      </c>
      <c r="F15" s="144"/>
      <c r="G15" s="144"/>
      <c r="H15" s="144"/>
      <c r="I15" s="144"/>
      <c r="J15" s="220"/>
    </row>
    <row r="16" ht="21.75" customHeight="1" spans="1:10">
      <c r="A16" s="230">
        <v>20508</v>
      </c>
      <c r="B16" s="231"/>
      <c r="C16" s="149" t="s">
        <v>91</v>
      </c>
      <c r="D16" s="145">
        <v>6.23</v>
      </c>
      <c r="E16" s="145">
        <v>6.23</v>
      </c>
      <c r="F16" s="144"/>
      <c r="G16" s="144"/>
      <c r="H16" s="144"/>
      <c r="I16" s="144"/>
      <c r="J16" s="220"/>
    </row>
    <row r="17" ht="21.75" customHeight="1" spans="1:10">
      <c r="A17" s="146">
        <v>2050803</v>
      </c>
      <c r="B17" s="229"/>
      <c r="C17" s="149" t="s">
        <v>92</v>
      </c>
      <c r="D17" s="145">
        <v>6.23</v>
      </c>
      <c r="E17" s="145">
        <v>6.23</v>
      </c>
      <c r="F17" s="144"/>
      <c r="G17" s="144"/>
      <c r="H17" s="144"/>
      <c r="I17" s="144"/>
      <c r="J17" s="220"/>
    </row>
    <row r="18" ht="21.75" customHeight="1" spans="1:10">
      <c r="A18" s="230">
        <v>208</v>
      </c>
      <c r="B18" s="231"/>
      <c r="C18" s="148" t="s">
        <v>93</v>
      </c>
      <c r="D18" s="145">
        <v>2434.34</v>
      </c>
      <c r="E18" s="145">
        <v>2434.34</v>
      </c>
      <c r="F18" s="144"/>
      <c r="G18" s="144"/>
      <c r="H18" s="144"/>
      <c r="I18" s="144"/>
      <c r="J18" s="220"/>
    </row>
    <row r="19" ht="21.75" customHeight="1" spans="1:10">
      <c r="A19" s="230">
        <v>20801</v>
      </c>
      <c r="B19" s="231"/>
      <c r="C19" s="149" t="s">
        <v>94</v>
      </c>
      <c r="D19" s="145">
        <v>1566.23</v>
      </c>
      <c r="E19" s="145">
        <v>1566.23</v>
      </c>
      <c r="F19" s="144"/>
      <c r="G19" s="144"/>
      <c r="H19" s="144"/>
      <c r="I19" s="144"/>
      <c r="J19" s="220"/>
    </row>
    <row r="20" ht="21.75" customHeight="1" spans="1:10">
      <c r="A20" s="230">
        <v>2080101</v>
      </c>
      <c r="B20" s="231"/>
      <c r="C20" s="149" t="s">
        <v>95</v>
      </c>
      <c r="D20" s="145">
        <v>507.17</v>
      </c>
      <c r="E20" s="145">
        <v>507.17</v>
      </c>
      <c r="F20" s="144"/>
      <c r="G20" s="144"/>
      <c r="H20" s="144"/>
      <c r="I20" s="144"/>
      <c r="J20" s="220"/>
    </row>
    <row r="21" ht="21.75" customHeight="1" spans="1:10">
      <c r="A21" s="230">
        <v>2080102</v>
      </c>
      <c r="B21" s="231"/>
      <c r="C21" s="149" t="s">
        <v>96</v>
      </c>
      <c r="D21" s="145">
        <v>14.88</v>
      </c>
      <c r="E21" s="145">
        <v>14.88</v>
      </c>
      <c r="F21" s="144"/>
      <c r="G21" s="144"/>
      <c r="H21" s="144"/>
      <c r="I21" s="144"/>
      <c r="J21" s="220"/>
    </row>
    <row r="22" ht="21.75" customHeight="1" spans="1:10">
      <c r="A22" s="146">
        <v>2080104</v>
      </c>
      <c r="B22" s="229"/>
      <c r="C22" s="149" t="s">
        <v>97</v>
      </c>
      <c r="D22" s="145">
        <v>98.8</v>
      </c>
      <c r="E22" s="145">
        <v>98.8</v>
      </c>
      <c r="F22" s="144"/>
      <c r="G22" s="144"/>
      <c r="H22" s="144"/>
      <c r="I22" s="144"/>
      <c r="J22" s="220"/>
    </row>
    <row r="23" ht="21.75" customHeight="1" spans="1:10">
      <c r="A23" s="146">
        <v>2080105</v>
      </c>
      <c r="B23" s="229"/>
      <c r="C23" s="149" t="s">
        <v>98</v>
      </c>
      <c r="D23" s="145">
        <v>91.75</v>
      </c>
      <c r="E23" s="145">
        <v>91.75</v>
      </c>
      <c r="F23" s="144"/>
      <c r="G23" s="144"/>
      <c r="H23" s="144"/>
      <c r="I23" s="144"/>
      <c r="J23" s="220"/>
    </row>
    <row r="24" ht="21.75" customHeight="1" spans="1:10">
      <c r="A24" s="146">
        <v>2080106</v>
      </c>
      <c r="B24" s="229"/>
      <c r="C24" s="149" t="s">
        <v>99</v>
      </c>
      <c r="D24" s="145">
        <v>668.9</v>
      </c>
      <c r="E24" s="145">
        <v>668.9</v>
      </c>
      <c r="F24" s="144"/>
      <c r="G24" s="144"/>
      <c r="H24" s="144"/>
      <c r="I24" s="144"/>
      <c r="J24" s="220"/>
    </row>
    <row r="25" ht="21.75" customHeight="1" spans="1:10">
      <c r="A25" s="146">
        <v>2080112</v>
      </c>
      <c r="B25" s="229"/>
      <c r="C25" s="149" t="s">
        <v>100</v>
      </c>
      <c r="D25" s="145">
        <v>109.37</v>
      </c>
      <c r="E25" s="145">
        <v>109.37</v>
      </c>
      <c r="F25" s="144"/>
      <c r="G25" s="144"/>
      <c r="H25" s="144"/>
      <c r="I25" s="144"/>
      <c r="J25" s="220"/>
    </row>
    <row r="26" ht="21.75" customHeight="1" spans="1:10">
      <c r="A26" s="146">
        <v>2080199</v>
      </c>
      <c r="B26" s="229"/>
      <c r="C26" s="149" t="s">
        <v>101</v>
      </c>
      <c r="D26" s="145">
        <v>75.36</v>
      </c>
      <c r="E26" s="145">
        <v>75.36</v>
      </c>
      <c r="F26" s="144"/>
      <c r="G26" s="144"/>
      <c r="H26" s="144"/>
      <c r="I26" s="144"/>
      <c r="J26" s="220"/>
    </row>
    <row r="27" ht="21.75" customHeight="1" spans="1:10">
      <c r="A27" s="230">
        <v>20805</v>
      </c>
      <c r="B27" s="231"/>
      <c r="C27" s="149" t="s">
        <v>102</v>
      </c>
      <c r="D27" s="145">
        <v>164.17</v>
      </c>
      <c r="E27" s="145">
        <v>164.17</v>
      </c>
      <c r="F27" s="144"/>
      <c r="G27" s="144"/>
      <c r="H27" s="144"/>
      <c r="I27" s="144"/>
      <c r="J27" s="220"/>
    </row>
    <row r="28" ht="21.75" customHeight="1" spans="1:10">
      <c r="A28" s="230">
        <v>2080501</v>
      </c>
      <c r="B28" s="231"/>
      <c r="C28" s="149" t="s">
        <v>103</v>
      </c>
      <c r="D28" s="145">
        <v>114.39</v>
      </c>
      <c r="E28" s="145">
        <v>114.39</v>
      </c>
      <c r="F28" s="144"/>
      <c r="G28" s="144"/>
      <c r="H28" s="144"/>
      <c r="I28" s="144"/>
      <c r="J28" s="220"/>
    </row>
    <row r="29" ht="21.75" customHeight="1" spans="1:10">
      <c r="A29" s="230">
        <v>2080502</v>
      </c>
      <c r="B29" s="231"/>
      <c r="C29" s="149" t="s">
        <v>104</v>
      </c>
      <c r="D29" s="145">
        <v>49.78</v>
      </c>
      <c r="E29" s="145">
        <v>49.78</v>
      </c>
      <c r="F29" s="144"/>
      <c r="G29" s="144"/>
      <c r="H29" s="144"/>
      <c r="I29" s="144"/>
      <c r="J29" s="220"/>
    </row>
    <row r="30" ht="21.75" customHeight="1" spans="1:10">
      <c r="A30" s="230">
        <v>20807</v>
      </c>
      <c r="B30" s="231"/>
      <c r="C30" s="149" t="s">
        <v>105</v>
      </c>
      <c r="D30" s="145">
        <v>694.75</v>
      </c>
      <c r="E30" s="145">
        <v>694.75</v>
      </c>
      <c r="F30" s="144"/>
      <c r="G30" s="144"/>
      <c r="H30" s="144"/>
      <c r="I30" s="144"/>
      <c r="J30" s="220"/>
    </row>
    <row r="31" ht="21.75" customHeight="1" spans="1:10">
      <c r="A31" s="230">
        <v>2080702</v>
      </c>
      <c r="B31" s="231"/>
      <c r="C31" s="149" t="s">
        <v>106</v>
      </c>
      <c r="D31" s="145">
        <v>0.55</v>
      </c>
      <c r="E31" s="145">
        <v>0.55</v>
      </c>
      <c r="F31" s="144"/>
      <c r="G31" s="144"/>
      <c r="H31" s="144"/>
      <c r="I31" s="144"/>
      <c r="J31" s="220"/>
    </row>
    <row r="32" ht="21.75" customHeight="1" spans="1:10">
      <c r="A32" s="146">
        <v>2080704</v>
      </c>
      <c r="B32" s="229"/>
      <c r="C32" s="149" t="s">
        <v>107</v>
      </c>
      <c r="D32" s="145">
        <v>3.38</v>
      </c>
      <c r="E32" s="145">
        <v>3.38</v>
      </c>
      <c r="F32" s="144"/>
      <c r="G32" s="144"/>
      <c r="H32" s="144"/>
      <c r="I32" s="144"/>
      <c r="J32" s="220"/>
    </row>
    <row r="33" ht="21.75" customHeight="1" spans="1:10">
      <c r="A33" s="230">
        <v>2080706</v>
      </c>
      <c r="B33" s="231"/>
      <c r="C33" s="149" t="s">
        <v>108</v>
      </c>
      <c r="D33" s="145">
        <v>20.73</v>
      </c>
      <c r="E33" s="145">
        <v>20.73</v>
      </c>
      <c r="F33" s="144"/>
      <c r="G33" s="144"/>
      <c r="H33" s="144"/>
      <c r="I33" s="144"/>
      <c r="J33" s="220"/>
    </row>
    <row r="34" ht="21.75" customHeight="1" spans="1:10">
      <c r="A34" s="230">
        <v>2080712</v>
      </c>
      <c r="B34" s="231"/>
      <c r="C34" s="149" t="s">
        <v>109</v>
      </c>
      <c r="D34" s="145">
        <v>139.02</v>
      </c>
      <c r="E34" s="145">
        <v>139.02</v>
      </c>
      <c r="F34" s="144"/>
      <c r="G34" s="144"/>
      <c r="H34" s="144"/>
      <c r="I34" s="144"/>
      <c r="J34" s="220"/>
    </row>
    <row r="35" ht="21.75" customHeight="1" spans="1:10">
      <c r="A35" s="230">
        <v>2080799</v>
      </c>
      <c r="B35" s="231"/>
      <c r="C35" s="149" t="s">
        <v>110</v>
      </c>
      <c r="D35" s="145">
        <v>531.07</v>
      </c>
      <c r="E35" s="145">
        <v>531.07</v>
      </c>
      <c r="F35" s="144"/>
      <c r="G35" s="144"/>
      <c r="H35" s="144"/>
      <c r="I35" s="144"/>
      <c r="J35" s="220"/>
    </row>
    <row r="36" ht="21.75" customHeight="1" spans="1:10">
      <c r="A36" s="230">
        <v>20808</v>
      </c>
      <c r="B36" s="231"/>
      <c r="C36" s="149" t="s">
        <v>111</v>
      </c>
      <c r="D36" s="145">
        <v>9.19</v>
      </c>
      <c r="E36" s="145">
        <v>9.19</v>
      </c>
      <c r="F36" s="144"/>
      <c r="G36" s="144"/>
      <c r="H36" s="144"/>
      <c r="I36" s="144"/>
      <c r="J36" s="220"/>
    </row>
    <row r="37" ht="21.75" customHeight="1" spans="1:10">
      <c r="A37" s="230">
        <v>2080899</v>
      </c>
      <c r="B37" s="231"/>
      <c r="C37" s="149" t="s">
        <v>112</v>
      </c>
      <c r="D37" s="145">
        <v>9.19</v>
      </c>
      <c r="E37" s="145">
        <v>9.19</v>
      </c>
      <c r="F37" s="144"/>
      <c r="G37" s="144"/>
      <c r="H37" s="144"/>
      <c r="I37" s="144"/>
      <c r="J37" s="220"/>
    </row>
    <row r="38" ht="21.75" customHeight="1" spans="1:10">
      <c r="A38" s="230">
        <v>210</v>
      </c>
      <c r="B38" s="231"/>
      <c r="C38" s="148" t="s">
        <v>113</v>
      </c>
      <c r="D38" s="145">
        <v>84.44</v>
      </c>
      <c r="E38" s="145">
        <v>84.44</v>
      </c>
      <c r="F38" s="144"/>
      <c r="G38" s="144"/>
      <c r="H38" s="144"/>
      <c r="I38" s="144"/>
      <c r="J38" s="220"/>
    </row>
    <row r="39" ht="21.75" customHeight="1" spans="1:10">
      <c r="A39" s="230">
        <v>21005</v>
      </c>
      <c r="B39" s="231"/>
      <c r="C39" s="149" t="s">
        <v>114</v>
      </c>
      <c r="D39" s="145">
        <v>63.23</v>
      </c>
      <c r="E39" s="145">
        <v>63.23</v>
      </c>
      <c r="F39" s="144"/>
      <c r="G39" s="144"/>
      <c r="H39" s="144"/>
      <c r="I39" s="144"/>
      <c r="J39" s="220"/>
    </row>
    <row r="40" ht="21.75" customHeight="1" spans="1:10">
      <c r="A40" s="230">
        <v>2100501</v>
      </c>
      <c r="B40" s="231"/>
      <c r="C40" s="149" t="s">
        <v>115</v>
      </c>
      <c r="D40" s="145">
        <v>29.35</v>
      </c>
      <c r="E40" s="145">
        <v>29.35</v>
      </c>
      <c r="F40" s="144"/>
      <c r="G40" s="144"/>
      <c r="H40" s="144"/>
      <c r="I40" s="144"/>
      <c r="J40" s="220"/>
    </row>
    <row r="41" ht="21.75" customHeight="1" spans="1:10">
      <c r="A41" s="230">
        <v>2100502</v>
      </c>
      <c r="B41" s="231"/>
      <c r="C41" s="149" t="s">
        <v>116</v>
      </c>
      <c r="D41" s="145">
        <v>33.88</v>
      </c>
      <c r="E41" s="145">
        <v>33.88</v>
      </c>
      <c r="F41" s="144"/>
      <c r="G41" s="144"/>
      <c r="H41" s="144"/>
      <c r="I41" s="144"/>
      <c r="J41" s="220"/>
    </row>
    <row r="42" ht="21.75" customHeight="1" spans="1:10">
      <c r="A42" s="230">
        <v>21007</v>
      </c>
      <c r="B42" s="231"/>
      <c r="C42" s="149" t="s">
        <v>117</v>
      </c>
      <c r="D42" s="145">
        <v>21.21</v>
      </c>
      <c r="E42" s="145">
        <v>21.21</v>
      </c>
      <c r="F42" s="144"/>
      <c r="G42" s="144"/>
      <c r="H42" s="144"/>
      <c r="I42" s="144"/>
      <c r="J42" s="220"/>
    </row>
    <row r="43" ht="21.75" customHeight="1" spans="1:10">
      <c r="A43" s="230">
        <v>2100717</v>
      </c>
      <c r="B43" s="231"/>
      <c r="C43" s="149" t="s">
        <v>118</v>
      </c>
      <c r="D43" s="145">
        <v>21.21</v>
      </c>
      <c r="E43" s="145">
        <v>21.21</v>
      </c>
      <c r="F43" s="144"/>
      <c r="G43" s="144"/>
      <c r="H43" s="144"/>
      <c r="I43" s="144"/>
      <c r="J43" s="220"/>
    </row>
    <row r="44" ht="21.75" customHeight="1" spans="1:10">
      <c r="A44" s="230">
        <v>221</v>
      </c>
      <c r="B44" s="231"/>
      <c r="C44" s="148" t="s">
        <v>119</v>
      </c>
      <c r="D44" s="145">
        <v>155.73</v>
      </c>
      <c r="E44" s="145">
        <v>155.73</v>
      </c>
      <c r="F44" s="144"/>
      <c r="G44" s="144"/>
      <c r="H44" s="144"/>
      <c r="I44" s="144"/>
      <c r="J44" s="220"/>
    </row>
    <row r="45" ht="21.75" customHeight="1" spans="1:10">
      <c r="A45" s="230">
        <v>22102</v>
      </c>
      <c r="B45" s="231"/>
      <c r="C45" s="149" t="s">
        <v>120</v>
      </c>
      <c r="D45" s="145">
        <v>155.73</v>
      </c>
      <c r="E45" s="145">
        <v>155.73</v>
      </c>
      <c r="F45" s="144"/>
      <c r="G45" s="144"/>
      <c r="H45" s="144"/>
      <c r="I45" s="144"/>
      <c r="J45" s="220"/>
    </row>
    <row r="46" ht="21.75" customHeight="1" spans="1:10">
      <c r="A46" s="232">
        <v>2210201</v>
      </c>
      <c r="B46" s="233"/>
      <c r="C46" s="152" t="s">
        <v>121</v>
      </c>
      <c r="D46" s="145">
        <v>155.73</v>
      </c>
      <c r="E46" s="145">
        <v>155.73</v>
      </c>
      <c r="F46" s="215"/>
      <c r="G46" s="215"/>
      <c r="H46" s="215"/>
      <c r="I46" s="215"/>
      <c r="J46" s="221"/>
    </row>
    <row r="47" ht="29.25" customHeight="1" spans="1:10">
      <c r="A47" s="153" t="s">
        <v>122</v>
      </c>
      <c r="B47" s="153"/>
      <c r="C47" s="153"/>
      <c r="D47" s="153"/>
      <c r="E47" s="153"/>
      <c r="F47" s="153"/>
      <c r="G47" s="153"/>
      <c r="H47" s="153"/>
      <c r="I47" s="153"/>
      <c r="J47" s="153"/>
    </row>
  </sheetData>
  <mergeCells count="50">
    <mergeCell ref="A1:I1"/>
    <mergeCell ref="B3:D3"/>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J47"/>
    <mergeCell ref="C5:C6"/>
    <mergeCell ref="D4:D6"/>
    <mergeCell ref="E4:E6"/>
    <mergeCell ref="F4:F6"/>
    <mergeCell ref="G4:G6"/>
    <mergeCell ref="H4:H6"/>
    <mergeCell ref="I4:I6"/>
    <mergeCell ref="J4:J6"/>
    <mergeCell ref="A5:B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A1" sqref="$A1:$XFD1048576"/>
    </sheetView>
  </sheetViews>
  <sheetFormatPr defaultColWidth="9" defaultRowHeight="14.25"/>
  <cols>
    <col min="1" max="2" width="9" style="119"/>
    <col min="3" max="3" width="38.25" style="119" customWidth="1"/>
    <col min="4" max="4" width="13.875" style="119" customWidth="1"/>
    <col min="5" max="6" width="9.5" style="119" customWidth="1"/>
    <col min="7" max="16384" width="9" style="119"/>
  </cols>
  <sheetData>
    <row r="1" ht="21.75" spans="1:9">
      <c r="A1" s="120" t="s">
        <v>123</v>
      </c>
      <c r="B1" s="120"/>
      <c r="C1" s="120"/>
      <c r="D1" s="120"/>
      <c r="E1" s="120"/>
      <c r="F1" s="120"/>
      <c r="G1" s="120"/>
      <c r="H1" s="120"/>
      <c r="I1" s="120"/>
    </row>
    <row r="2" spans="1:9">
      <c r="A2" s="121"/>
      <c r="B2" s="121"/>
      <c r="C2" s="121"/>
      <c r="D2" s="121"/>
      <c r="E2" s="121"/>
      <c r="F2" s="121"/>
      <c r="G2" s="121"/>
      <c r="H2" s="121"/>
      <c r="I2" s="29" t="s">
        <v>124</v>
      </c>
    </row>
    <row r="3" ht="15" spans="1:9">
      <c r="A3" s="7" t="s">
        <v>73</v>
      </c>
      <c r="B3" s="122" t="s">
        <v>74</v>
      </c>
      <c r="C3" s="122"/>
      <c r="D3" s="122"/>
      <c r="E3" s="121"/>
      <c r="F3" s="123"/>
      <c r="G3" s="121"/>
      <c r="H3" s="121"/>
      <c r="I3" s="29" t="s">
        <v>2</v>
      </c>
    </row>
    <row r="4" spans="1:9">
      <c r="A4" s="257" t="s">
        <v>5</v>
      </c>
      <c r="B4" s="125"/>
      <c r="C4" s="125"/>
      <c r="D4" s="258" t="s">
        <v>60</v>
      </c>
      <c r="E4" s="258" t="s">
        <v>125</v>
      </c>
      <c r="F4" s="265" t="s">
        <v>126</v>
      </c>
      <c r="G4" s="265" t="s">
        <v>127</v>
      </c>
      <c r="H4" s="127" t="s">
        <v>128</v>
      </c>
      <c r="I4" s="266" t="s">
        <v>129</v>
      </c>
    </row>
    <row r="5" spans="1:9">
      <c r="A5" s="128" t="s">
        <v>81</v>
      </c>
      <c r="B5" s="129"/>
      <c r="C5" s="261" t="s">
        <v>82</v>
      </c>
      <c r="D5" s="131"/>
      <c r="E5" s="131"/>
      <c r="F5" s="132"/>
      <c r="G5" s="132"/>
      <c r="H5" s="132"/>
      <c r="I5" s="217"/>
    </row>
    <row r="6" spans="1:9">
      <c r="A6" s="133"/>
      <c r="B6" s="134"/>
      <c r="C6" s="135"/>
      <c r="D6" s="135"/>
      <c r="E6" s="135"/>
      <c r="F6" s="136"/>
      <c r="G6" s="136"/>
      <c r="H6" s="136"/>
      <c r="I6" s="218"/>
    </row>
    <row r="7" s="118" customFormat="1" spans="1:9">
      <c r="A7" s="267" t="s">
        <v>83</v>
      </c>
      <c r="B7" s="138"/>
      <c r="C7" s="139"/>
      <c r="D7" s="268" t="s">
        <v>9</v>
      </c>
      <c r="E7" s="268" t="s">
        <v>10</v>
      </c>
      <c r="F7" s="268" t="s">
        <v>16</v>
      </c>
      <c r="G7" s="140" t="s">
        <v>19</v>
      </c>
      <c r="H7" s="140" t="s">
        <v>22</v>
      </c>
      <c r="I7" s="219" t="s">
        <v>25</v>
      </c>
    </row>
    <row r="8" ht="23.25" customHeight="1" spans="1:9">
      <c r="A8" s="264" t="s">
        <v>68</v>
      </c>
      <c r="B8" s="142"/>
      <c r="C8" s="143"/>
      <c r="D8" s="144">
        <v>2788.49</v>
      </c>
      <c r="E8" s="145">
        <v>1736.53</v>
      </c>
      <c r="F8" s="145">
        <v>1051.96</v>
      </c>
      <c r="G8" s="144"/>
      <c r="H8" s="144"/>
      <c r="I8" s="220"/>
    </row>
    <row r="9" ht="23.25" customHeight="1" spans="1:9">
      <c r="A9" s="146">
        <v>201</v>
      </c>
      <c r="B9" s="147"/>
      <c r="C9" s="148" t="s">
        <v>84</v>
      </c>
      <c r="D9" s="144">
        <v>107.75</v>
      </c>
      <c r="E9" s="145">
        <v>0</v>
      </c>
      <c r="F9" s="145">
        <v>107.75</v>
      </c>
      <c r="G9" s="144"/>
      <c r="H9" s="144"/>
      <c r="I9" s="220"/>
    </row>
    <row r="10" ht="23.25" customHeight="1" spans="1:9">
      <c r="A10" s="146">
        <v>20110</v>
      </c>
      <c r="B10" s="147"/>
      <c r="C10" s="148" t="s">
        <v>85</v>
      </c>
      <c r="D10" s="144">
        <v>107.75</v>
      </c>
      <c r="E10" s="145">
        <v>0</v>
      </c>
      <c r="F10" s="145">
        <v>107.75</v>
      </c>
      <c r="G10" s="144"/>
      <c r="H10" s="144"/>
      <c r="I10" s="220"/>
    </row>
    <row r="11" ht="23.25" customHeight="1" spans="1:9">
      <c r="A11" s="146">
        <v>2011004</v>
      </c>
      <c r="B11" s="147"/>
      <c r="C11" s="149" t="s">
        <v>86</v>
      </c>
      <c r="D11" s="144">
        <v>3</v>
      </c>
      <c r="E11" s="145">
        <v>0</v>
      </c>
      <c r="F11" s="145">
        <v>3</v>
      </c>
      <c r="G11" s="144"/>
      <c r="H11" s="144"/>
      <c r="I11" s="220"/>
    </row>
    <row r="12" ht="23.25" customHeight="1" spans="1:9">
      <c r="A12" s="146">
        <v>2011006</v>
      </c>
      <c r="B12" s="147"/>
      <c r="C12" s="149" t="s">
        <v>87</v>
      </c>
      <c r="D12" s="144">
        <v>74.56</v>
      </c>
      <c r="E12" s="145">
        <v>0</v>
      </c>
      <c r="F12" s="145">
        <v>74.56</v>
      </c>
      <c r="G12" s="144"/>
      <c r="H12" s="144"/>
      <c r="I12" s="220"/>
    </row>
    <row r="13" ht="23.25" customHeight="1" spans="1:9">
      <c r="A13" s="146">
        <v>2011008</v>
      </c>
      <c r="B13" s="147"/>
      <c r="C13" s="149" t="s">
        <v>88</v>
      </c>
      <c r="D13" s="144">
        <v>28.6</v>
      </c>
      <c r="E13" s="145">
        <v>0</v>
      </c>
      <c r="F13" s="145">
        <v>28.6</v>
      </c>
      <c r="G13" s="144"/>
      <c r="H13" s="144"/>
      <c r="I13" s="220"/>
    </row>
    <row r="14" ht="23.25" customHeight="1" spans="1:9">
      <c r="A14" s="146">
        <v>2011099</v>
      </c>
      <c r="B14" s="147"/>
      <c r="C14" s="149" t="s">
        <v>89</v>
      </c>
      <c r="D14" s="144">
        <v>1.5</v>
      </c>
      <c r="E14" s="145">
        <v>0</v>
      </c>
      <c r="F14" s="145">
        <v>1.5</v>
      </c>
      <c r="G14" s="144"/>
      <c r="H14" s="144"/>
      <c r="I14" s="220"/>
    </row>
    <row r="15" ht="23.25" customHeight="1" spans="1:9">
      <c r="A15" s="146">
        <v>205</v>
      </c>
      <c r="B15" s="147"/>
      <c r="C15" s="148" t="s">
        <v>90</v>
      </c>
      <c r="D15" s="144">
        <v>6.23</v>
      </c>
      <c r="E15" s="145">
        <v>0</v>
      </c>
      <c r="F15" s="145">
        <v>6.23</v>
      </c>
      <c r="G15" s="144"/>
      <c r="H15" s="144"/>
      <c r="I15" s="220"/>
    </row>
    <row r="16" ht="23.25" customHeight="1" spans="1:9">
      <c r="A16" s="146">
        <v>20508</v>
      </c>
      <c r="B16" s="147"/>
      <c r="C16" s="149" t="s">
        <v>91</v>
      </c>
      <c r="D16" s="144">
        <v>6.23</v>
      </c>
      <c r="E16" s="145">
        <v>0</v>
      </c>
      <c r="F16" s="145">
        <v>6.23</v>
      </c>
      <c r="G16" s="144"/>
      <c r="H16" s="144"/>
      <c r="I16" s="220"/>
    </row>
    <row r="17" ht="23.25" customHeight="1" spans="1:9">
      <c r="A17" s="146">
        <v>2050803</v>
      </c>
      <c r="B17" s="147"/>
      <c r="C17" s="149" t="s">
        <v>92</v>
      </c>
      <c r="D17" s="144">
        <v>6.23</v>
      </c>
      <c r="E17" s="145">
        <v>0</v>
      </c>
      <c r="F17" s="145">
        <v>6.23</v>
      </c>
      <c r="G17" s="144"/>
      <c r="H17" s="144"/>
      <c r="I17" s="220"/>
    </row>
    <row r="18" ht="23.25" customHeight="1" spans="1:9">
      <c r="A18" s="146">
        <v>208</v>
      </c>
      <c r="B18" s="147"/>
      <c r="C18" s="148" t="s">
        <v>93</v>
      </c>
      <c r="D18" s="144">
        <v>2434.34</v>
      </c>
      <c r="E18" s="145">
        <v>1503.6</v>
      </c>
      <c r="F18" s="145">
        <v>930.74</v>
      </c>
      <c r="G18" s="144"/>
      <c r="H18" s="144"/>
      <c r="I18" s="220"/>
    </row>
    <row r="19" ht="23.25" customHeight="1" spans="1:9">
      <c r="A19" s="146">
        <v>20801</v>
      </c>
      <c r="B19" s="147"/>
      <c r="C19" s="148" t="s">
        <v>94</v>
      </c>
      <c r="D19" s="144">
        <v>1566.23</v>
      </c>
      <c r="E19" s="145">
        <v>1339.43</v>
      </c>
      <c r="F19" s="145">
        <v>226.8</v>
      </c>
      <c r="G19" s="144"/>
      <c r="H19" s="144"/>
      <c r="I19" s="220"/>
    </row>
    <row r="20" ht="23.25" customHeight="1" spans="1:9">
      <c r="A20" s="146">
        <v>2080101</v>
      </c>
      <c r="B20" s="147"/>
      <c r="C20" s="149" t="s">
        <v>95</v>
      </c>
      <c r="D20" s="144">
        <v>507.17</v>
      </c>
      <c r="E20" s="145">
        <v>506.59</v>
      </c>
      <c r="F20" s="145">
        <v>0.58</v>
      </c>
      <c r="G20" s="144"/>
      <c r="H20" s="144"/>
      <c r="I20" s="220"/>
    </row>
    <row r="21" ht="23.25" customHeight="1" spans="1:9">
      <c r="A21" s="146">
        <v>2080102</v>
      </c>
      <c r="B21" s="147"/>
      <c r="C21" s="149" t="s">
        <v>96</v>
      </c>
      <c r="D21" s="144">
        <v>14.88</v>
      </c>
      <c r="E21" s="145">
        <v>14.88</v>
      </c>
      <c r="F21" s="145">
        <v>0</v>
      </c>
      <c r="G21" s="144"/>
      <c r="H21" s="144"/>
      <c r="I21" s="220"/>
    </row>
    <row r="22" ht="23.25" customHeight="1" spans="1:9">
      <c r="A22" s="146">
        <v>2080104</v>
      </c>
      <c r="B22" s="147"/>
      <c r="C22" s="149" t="s">
        <v>97</v>
      </c>
      <c r="D22" s="144">
        <v>98.8</v>
      </c>
      <c r="E22" s="145">
        <v>0</v>
      </c>
      <c r="F22" s="145">
        <v>98.8</v>
      </c>
      <c r="G22" s="144"/>
      <c r="H22" s="144"/>
      <c r="I22" s="220"/>
    </row>
    <row r="23" ht="23.25" customHeight="1" spans="1:9">
      <c r="A23" s="146">
        <v>2080105</v>
      </c>
      <c r="B23" s="147"/>
      <c r="C23" s="149" t="s">
        <v>98</v>
      </c>
      <c r="D23" s="144">
        <v>91.75</v>
      </c>
      <c r="E23" s="145">
        <v>86.09</v>
      </c>
      <c r="F23" s="145">
        <v>5.66</v>
      </c>
      <c r="G23" s="144"/>
      <c r="H23" s="144"/>
      <c r="I23" s="220"/>
    </row>
    <row r="24" ht="23.25" customHeight="1" spans="1:9">
      <c r="A24" s="146">
        <v>2080106</v>
      </c>
      <c r="B24" s="147"/>
      <c r="C24" s="149" t="s">
        <v>99</v>
      </c>
      <c r="D24" s="144">
        <v>668.9</v>
      </c>
      <c r="E24" s="145">
        <v>632.3</v>
      </c>
      <c r="F24" s="145">
        <v>36.6</v>
      </c>
      <c r="G24" s="144"/>
      <c r="H24" s="144"/>
      <c r="I24" s="220"/>
    </row>
    <row r="25" ht="23.25" customHeight="1" spans="1:9">
      <c r="A25" s="146">
        <v>2080112</v>
      </c>
      <c r="B25" s="147"/>
      <c r="C25" s="149" t="s">
        <v>100</v>
      </c>
      <c r="D25" s="144">
        <v>109.37</v>
      </c>
      <c r="E25" s="145">
        <v>99.57</v>
      </c>
      <c r="F25" s="145">
        <v>9.8</v>
      </c>
      <c r="G25" s="144"/>
      <c r="H25" s="144"/>
      <c r="I25" s="220"/>
    </row>
    <row r="26" ht="23.25" customHeight="1" spans="1:9">
      <c r="A26" s="146">
        <v>2080199</v>
      </c>
      <c r="B26" s="147"/>
      <c r="C26" s="149" t="s">
        <v>101</v>
      </c>
      <c r="D26" s="144">
        <v>75.36</v>
      </c>
      <c r="E26" s="145">
        <v>0</v>
      </c>
      <c r="F26" s="145">
        <v>75.36</v>
      </c>
      <c r="G26" s="144"/>
      <c r="H26" s="144"/>
      <c r="I26" s="220"/>
    </row>
    <row r="27" ht="23.25" customHeight="1" spans="1:9">
      <c r="A27" s="146">
        <v>20805</v>
      </c>
      <c r="B27" s="147"/>
      <c r="C27" s="148" t="s">
        <v>102</v>
      </c>
      <c r="D27" s="144">
        <v>164.17</v>
      </c>
      <c r="E27" s="145">
        <v>164.17</v>
      </c>
      <c r="F27" s="145">
        <v>0</v>
      </c>
      <c r="G27" s="144"/>
      <c r="H27" s="144"/>
      <c r="I27" s="220"/>
    </row>
    <row r="28" ht="23.25" customHeight="1" spans="1:9">
      <c r="A28" s="146">
        <v>2080501</v>
      </c>
      <c r="B28" s="147"/>
      <c r="C28" s="149" t="s">
        <v>103</v>
      </c>
      <c r="D28" s="144">
        <v>114.39</v>
      </c>
      <c r="E28" s="145">
        <v>114.39</v>
      </c>
      <c r="F28" s="145">
        <v>0</v>
      </c>
      <c r="G28" s="144"/>
      <c r="H28" s="144"/>
      <c r="I28" s="220"/>
    </row>
    <row r="29" ht="23.25" customHeight="1" spans="1:9">
      <c r="A29" s="146">
        <v>2080502</v>
      </c>
      <c r="B29" s="147"/>
      <c r="C29" s="149" t="s">
        <v>104</v>
      </c>
      <c r="D29" s="144">
        <v>49.78</v>
      </c>
      <c r="E29" s="145">
        <v>49.78</v>
      </c>
      <c r="F29" s="145">
        <v>0</v>
      </c>
      <c r="G29" s="144"/>
      <c r="H29" s="144"/>
      <c r="I29" s="220"/>
    </row>
    <row r="30" ht="23.25" customHeight="1" spans="1:9">
      <c r="A30" s="146">
        <v>20807</v>
      </c>
      <c r="B30" s="147"/>
      <c r="C30" s="148" t="s">
        <v>105</v>
      </c>
      <c r="D30" s="144">
        <v>694.75</v>
      </c>
      <c r="E30" s="145">
        <v>0</v>
      </c>
      <c r="F30" s="145">
        <v>694.75</v>
      </c>
      <c r="G30" s="144"/>
      <c r="H30" s="144"/>
      <c r="I30" s="220"/>
    </row>
    <row r="31" ht="23.25" customHeight="1" spans="1:9">
      <c r="A31" s="146">
        <v>2080702</v>
      </c>
      <c r="B31" s="147"/>
      <c r="C31" s="149" t="s">
        <v>106</v>
      </c>
      <c r="D31" s="144">
        <v>0.55</v>
      </c>
      <c r="E31" s="145">
        <v>0</v>
      </c>
      <c r="F31" s="145">
        <v>0.55</v>
      </c>
      <c r="G31" s="144"/>
      <c r="H31" s="144"/>
      <c r="I31" s="220"/>
    </row>
    <row r="32" ht="23.25" customHeight="1" spans="1:9">
      <c r="A32" s="146">
        <v>2080704</v>
      </c>
      <c r="B32" s="147"/>
      <c r="C32" s="149" t="s">
        <v>107</v>
      </c>
      <c r="D32" s="144">
        <v>3.38</v>
      </c>
      <c r="E32" s="145">
        <v>0</v>
      </c>
      <c r="F32" s="145">
        <v>3.38</v>
      </c>
      <c r="G32" s="144"/>
      <c r="H32" s="144"/>
      <c r="I32" s="220"/>
    </row>
    <row r="33" ht="23.25" customHeight="1" spans="1:9">
      <c r="A33" s="146">
        <v>2080706</v>
      </c>
      <c r="B33" s="147"/>
      <c r="C33" s="149" t="s">
        <v>108</v>
      </c>
      <c r="D33" s="144">
        <v>20.73</v>
      </c>
      <c r="E33" s="145">
        <v>0</v>
      </c>
      <c r="F33" s="145">
        <v>20.73</v>
      </c>
      <c r="G33" s="144"/>
      <c r="H33" s="144"/>
      <c r="I33" s="220"/>
    </row>
    <row r="34" ht="23.25" customHeight="1" spans="1:9">
      <c r="A34" s="146">
        <v>2080712</v>
      </c>
      <c r="B34" s="147"/>
      <c r="C34" s="149" t="s">
        <v>109</v>
      </c>
      <c r="D34" s="144">
        <v>139.02</v>
      </c>
      <c r="E34" s="145">
        <v>0</v>
      </c>
      <c r="F34" s="145">
        <v>139.02</v>
      </c>
      <c r="G34" s="144"/>
      <c r="H34" s="144"/>
      <c r="I34" s="220"/>
    </row>
    <row r="35" ht="23.25" customHeight="1" spans="1:9">
      <c r="A35" s="146">
        <v>2080799</v>
      </c>
      <c r="B35" s="147"/>
      <c r="C35" s="149" t="s">
        <v>110</v>
      </c>
      <c r="D35" s="144">
        <v>531.07</v>
      </c>
      <c r="E35" s="145">
        <v>0</v>
      </c>
      <c r="F35" s="145">
        <v>531.07</v>
      </c>
      <c r="G35" s="144"/>
      <c r="H35" s="144"/>
      <c r="I35" s="220"/>
    </row>
    <row r="36" ht="23.25" customHeight="1" spans="1:9">
      <c r="A36" s="146">
        <v>20808</v>
      </c>
      <c r="B36" s="147"/>
      <c r="C36" s="148" t="s">
        <v>111</v>
      </c>
      <c r="D36" s="144">
        <v>9.19</v>
      </c>
      <c r="E36" s="145">
        <v>0</v>
      </c>
      <c r="F36" s="145">
        <v>9.19</v>
      </c>
      <c r="G36" s="144"/>
      <c r="H36" s="144"/>
      <c r="I36" s="220"/>
    </row>
    <row r="37" ht="23.25" customHeight="1" spans="1:9">
      <c r="A37" s="146">
        <v>2080899</v>
      </c>
      <c r="B37" s="147"/>
      <c r="C37" s="149" t="s">
        <v>112</v>
      </c>
      <c r="D37" s="144">
        <v>9.19</v>
      </c>
      <c r="E37" s="145">
        <v>0</v>
      </c>
      <c r="F37" s="145">
        <v>9.19</v>
      </c>
      <c r="G37" s="144"/>
      <c r="H37" s="144"/>
      <c r="I37" s="220"/>
    </row>
    <row r="38" ht="23.25" customHeight="1" spans="1:9">
      <c r="A38" s="146">
        <v>210</v>
      </c>
      <c r="B38" s="147"/>
      <c r="C38" s="148" t="s">
        <v>113</v>
      </c>
      <c r="D38" s="144">
        <v>84.44</v>
      </c>
      <c r="E38" s="145">
        <v>77.2</v>
      </c>
      <c r="F38" s="145">
        <v>7.24</v>
      </c>
      <c r="G38" s="144"/>
      <c r="H38" s="144"/>
      <c r="I38" s="220"/>
    </row>
    <row r="39" ht="23.25" customHeight="1" spans="1:9">
      <c r="A39" s="146">
        <v>21005</v>
      </c>
      <c r="B39" s="147"/>
      <c r="C39" s="149" t="s">
        <v>114</v>
      </c>
      <c r="D39" s="144">
        <v>63.23</v>
      </c>
      <c r="E39" s="145">
        <v>55.99</v>
      </c>
      <c r="F39" s="145">
        <v>7.24</v>
      </c>
      <c r="G39" s="144"/>
      <c r="H39" s="144"/>
      <c r="I39" s="220"/>
    </row>
    <row r="40" ht="23.25" customHeight="1" spans="1:9">
      <c r="A40" s="146">
        <v>2100501</v>
      </c>
      <c r="B40" s="147"/>
      <c r="C40" s="149" t="s">
        <v>115</v>
      </c>
      <c r="D40" s="144">
        <v>29.35</v>
      </c>
      <c r="E40" s="145">
        <v>22.11</v>
      </c>
      <c r="F40" s="145">
        <v>7.24</v>
      </c>
      <c r="G40" s="144"/>
      <c r="H40" s="144"/>
      <c r="I40" s="220"/>
    </row>
    <row r="41" ht="23.25" customHeight="1" spans="1:9">
      <c r="A41" s="146">
        <v>2100502</v>
      </c>
      <c r="B41" s="147"/>
      <c r="C41" s="149" t="s">
        <v>116</v>
      </c>
      <c r="D41" s="144">
        <v>33.88</v>
      </c>
      <c r="E41" s="145">
        <v>33.88</v>
      </c>
      <c r="F41" s="145">
        <v>0</v>
      </c>
      <c r="G41" s="144"/>
      <c r="H41" s="144"/>
      <c r="I41" s="220"/>
    </row>
    <row r="42" ht="23.25" customHeight="1" spans="1:9">
      <c r="A42" s="146">
        <v>21007</v>
      </c>
      <c r="B42" s="147"/>
      <c r="C42" s="148" t="s">
        <v>117</v>
      </c>
      <c r="D42" s="144">
        <v>21.21</v>
      </c>
      <c r="E42" s="145">
        <v>21.21</v>
      </c>
      <c r="F42" s="145">
        <v>0</v>
      </c>
      <c r="G42" s="144"/>
      <c r="H42" s="144"/>
      <c r="I42" s="220"/>
    </row>
    <row r="43" ht="23.25" customHeight="1" spans="1:9">
      <c r="A43" s="146">
        <v>2100717</v>
      </c>
      <c r="B43" s="147"/>
      <c r="C43" s="149" t="s">
        <v>118</v>
      </c>
      <c r="D43" s="144">
        <v>21.21</v>
      </c>
      <c r="E43" s="145">
        <v>21.21</v>
      </c>
      <c r="F43" s="145">
        <v>0</v>
      </c>
      <c r="G43" s="144"/>
      <c r="H43" s="144"/>
      <c r="I43" s="220"/>
    </row>
    <row r="44" ht="23.25" customHeight="1" spans="1:9">
      <c r="A44" s="146">
        <v>221</v>
      </c>
      <c r="B44" s="147"/>
      <c r="C44" s="148" t="s">
        <v>119</v>
      </c>
      <c r="D44" s="144">
        <v>155.73</v>
      </c>
      <c r="E44" s="145">
        <v>155.73</v>
      </c>
      <c r="F44" s="145">
        <v>0</v>
      </c>
      <c r="G44" s="144"/>
      <c r="H44" s="144"/>
      <c r="I44" s="220"/>
    </row>
    <row r="45" ht="23.25" customHeight="1" spans="1:9">
      <c r="A45" s="146">
        <v>22102</v>
      </c>
      <c r="B45" s="147"/>
      <c r="C45" s="149" t="s">
        <v>120</v>
      </c>
      <c r="D45" s="144">
        <v>155.73</v>
      </c>
      <c r="E45" s="145">
        <v>155.73</v>
      </c>
      <c r="F45" s="145">
        <v>0</v>
      </c>
      <c r="G45" s="144"/>
      <c r="H45" s="144"/>
      <c r="I45" s="220"/>
    </row>
    <row r="46" ht="23.25" customHeight="1" spans="1:9">
      <c r="A46" s="150">
        <v>2210201</v>
      </c>
      <c r="B46" s="151"/>
      <c r="C46" s="152" t="s">
        <v>121</v>
      </c>
      <c r="D46" s="144">
        <v>155.73</v>
      </c>
      <c r="E46" s="145">
        <v>155.73</v>
      </c>
      <c r="F46" s="145">
        <v>0</v>
      </c>
      <c r="G46" s="215"/>
      <c r="H46" s="215"/>
      <c r="I46" s="221"/>
    </row>
    <row r="47" ht="23.25" customHeight="1" spans="1:9">
      <c r="A47" s="153" t="s">
        <v>130</v>
      </c>
      <c r="B47" s="153"/>
      <c r="C47" s="153"/>
      <c r="D47" s="153"/>
      <c r="E47" s="153"/>
      <c r="F47" s="153"/>
      <c r="G47" s="153"/>
      <c r="H47" s="153"/>
      <c r="I47" s="153"/>
    </row>
    <row r="48" spans="1:9">
      <c r="A48" s="154"/>
      <c r="B48" s="155"/>
      <c r="C48" s="155"/>
      <c r="D48" s="155"/>
      <c r="E48" s="155"/>
      <c r="F48" s="155"/>
      <c r="G48" s="155"/>
      <c r="H48" s="155"/>
      <c r="I48" s="155"/>
    </row>
    <row r="49" spans="1:9">
      <c r="A49" s="156"/>
      <c r="B49" s="155"/>
      <c r="C49" s="155"/>
      <c r="D49" s="155"/>
      <c r="E49" s="155"/>
      <c r="F49" s="155"/>
      <c r="G49" s="155"/>
      <c r="H49" s="155"/>
      <c r="I49" s="155"/>
    </row>
    <row r="50" spans="1:9">
      <c r="A50" s="156"/>
      <c r="B50" s="155"/>
      <c r="C50" s="155"/>
      <c r="D50" s="155"/>
      <c r="E50" s="155"/>
      <c r="F50" s="155"/>
      <c r="G50" s="155"/>
      <c r="H50" s="155"/>
      <c r="I50" s="155"/>
    </row>
  </sheetData>
  <mergeCells count="47">
    <mergeCell ref="A1:I1"/>
    <mergeCell ref="B3:D3"/>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6:B26"/>
    <mergeCell ref="A27:B27"/>
    <mergeCell ref="A28:B28"/>
    <mergeCell ref="A30:B30"/>
    <mergeCell ref="A31:B31"/>
    <mergeCell ref="A32:B32"/>
    <mergeCell ref="A33:B33"/>
    <mergeCell ref="A34:B34"/>
    <mergeCell ref="A35:B35"/>
    <mergeCell ref="A36:B36"/>
    <mergeCell ref="A37:B37"/>
    <mergeCell ref="A38:B38"/>
    <mergeCell ref="A39:B39"/>
    <mergeCell ref="A40:B40"/>
    <mergeCell ref="A42:B42"/>
    <mergeCell ref="A43:B43"/>
    <mergeCell ref="A44:B44"/>
    <mergeCell ref="A45:B45"/>
    <mergeCell ref="A46:B46"/>
    <mergeCell ref="A47:I47"/>
    <mergeCell ref="C5:C6"/>
    <mergeCell ref="D4:D6"/>
    <mergeCell ref="E4:E6"/>
    <mergeCell ref="F4:F6"/>
    <mergeCell ref="G4:G6"/>
    <mergeCell ref="H4:H6"/>
    <mergeCell ref="I4:I6"/>
    <mergeCell ref="A5:B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topLeftCell="A7" workbookViewId="0">
      <selection activeCell="L14" sqref="L14"/>
    </sheetView>
  </sheetViews>
  <sheetFormatPr defaultColWidth="9" defaultRowHeight="14.25"/>
  <cols>
    <col min="1" max="1" width="36.375" style="157" customWidth="1"/>
    <col min="2" max="2" width="4" style="157" customWidth="1"/>
    <col min="3" max="3" width="15.625" style="157" customWidth="1"/>
    <col min="4" max="4" width="35.75" style="157" customWidth="1"/>
    <col min="5" max="5" width="3.5" style="157" customWidth="1"/>
    <col min="6" max="6" width="15.625" style="157" customWidth="1"/>
    <col min="7" max="7" width="13.875" style="157" customWidth="1"/>
    <col min="8" max="8" width="15.625" style="157" customWidth="1"/>
    <col min="9" max="10" width="9" style="160"/>
    <col min="11" max="16384" width="9" style="157"/>
  </cols>
  <sheetData>
    <row r="1" s="157" customFormat="1" spans="1:10">
      <c r="A1" s="161"/>
      <c r="I1" s="160"/>
      <c r="J1" s="160"/>
    </row>
    <row r="2" s="158" customFormat="1" ht="18" customHeight="1" spans="1:10">
      <c r="A2" s="162" t="s">
        <v>131</v>
      </c>
      <c r="B2" s="162"/>
      <c r="C2" s="162"/>
      <c r="D2" s="162"/>
      <c r="E2" s="162"/>
      <c r="F2" s="162"/>
      <c r="G2" s="162"/>
      <c r="H2" s="162"/>
      <c r="I2" s="213"/>
      <c r="J2" s="213"/>
    </row>
    <row r="3" s="157" customFormat="1" ht="9.95" customHeight="1" spans="1:10">
      <c r="A3" s="163"/>
      <c r="B3" s="163"/>
      <c r="C3" s="163"/>
      <c r="D3" s="163"/>
      <c r="E3" s="163"/>
      <c r="F3" s="163"/>
      <c r="G3" s="163"/>
      <c r="H3" s="29" t="s">
        <v>132</v>
      </c>
      <c r="I3" s="160"/>
      <c r="J3" s="160"/>
    </row>
    <row r="4" s="157" customFormat="1" ht="15" customHeight="1" spans="1:10">
      <c r="A4" s="7" t="s">
        <v>133</v>
      </c>
      <c r="B4" s="163"/>
      <c r="C4" s="163"/>
      <c r="D4" s="163"/>
      <c r="E4" s="163"/>
      <c r="F4" s="163"/>
      <c r="G4" s="163"/>
      <c r="H4" s="29" t="s">
        <v>2</v>
      </c>
      <c r="I4" s="160"/>
      <c r="J4" s="160"/>
    </row>
    <row r="5" s="159" customFormat="1" ht="20.1" customHeight="1" spans="1:10">
      <c r="A5" s="269" t="s">
        <v>3</v>
      </c>
      <c r="B5" s="165"/>
      <c r="C5" s="165"/>
      <c r="D5" s="270" t="s">
        <v>4</v>
      </c>
      <c r="E5" s="165"/>
      <c r="F5" s="166"/>
      <c r="G5" s="166"/>
      <c r="H5" s="167"/>
      <c r="I5" s="214"/>
      <c r="J5" s="214"/>
    </row>
    <row r="6" s="159" customFormat="1" ht="31.5" customHeight="1" spans="1:10">
      <c r="A6" s="271" t="s">
        <v>5</v>
      </c>
      <c r="B6" s="250" t="s">
        <v>6</v>
      </c>
      <c r="C6" s="170" t="s">
        <v>134</v>
      </c>
      <c r="D6" s="249" t="s">
        <v>5</v>
      </c>
      <c r="E6" s="250" t="s">
        <v>6</v>
      </c>
      <c r="F6" s="170" t="s">
        <v>68</v>
      </c>
      <c r="G6" s="171" t="s">
        <v>135</v>
      </c>
      <c r="H6" s="172" t="s">
        <v>136</v>
      </c>
      <c r="I6" s="214"/>
      <c r="J6" s="214"/>
    </row>
    <row r="7" s="159" customFormat="1" ht="20.1" customHeight="1" spans="1:10">
      <c r="A7" s="271" t="s">
        <v>8</v>
      </c>
      <c r="B7" s="170"/>
      <c r="C7" s="249" t="s">
        <v>9</v>
      </c>
      <c r="D7" s="249" t="s">
        <v>8</v>
      </c>
      <c r="E7" s="170"/>
      <c r="F7" s="173">
        <v>2</v>
      </c>
      <c r="G7" s="173">
        <v>3</v>
      </c>
      <c r="H7" s="174">
        <v>4</v>
      </c>
      <c r="I7" s="214"/>
      <c r="J7" s="214"/>
    </row>
    <row r="8" s="159" customFormat="1" ht="20.1" customHeight="1" spans="1:10">
      <c r="A8" s="272" t="s">
        <v>137</v>
      </c>
      <c r="B8" s="253" t="s">
        <v>9</v>
      </c>
      <c r="C8" s="177">
        <v>2788.49</v>
      </c>
      <c r="D8" s="254" t="s">
        <v>12</v>
      </c>
      <c r="E8" s="179">
        <v>29</v>
      </c>
      <c r="F8" s="180">
        <f>SUM(G8:H8)</f>
        <v>107.75</v>
      </c>
      <c r="G8" s="180">
        <v>107.75</v>
      </c>
      <c r="H8" s="181"/>
      <c r="I8" s="214"/>
      <c r="J8" s="214"/>
    </row>
    <row r="9" s="159" customFormat="1" ht="20.1" customHeight="1" spans="1:10">
      <c r="A9" s="182" t="s">
        <v>138</v>
      </c>
      <c r="B9" s="253" t="s">
        <v>10</v>
      </c>
      <c r="C9" s="177"/>
      <c r="D9" s="254" t="s">
        <v>14</v>
      </c>
      <c r="E9" s="179">
        <v>30</v>
      </c>
      <c r="F9" s="180"/>
      <c r="G9" s="180"/>
      <c r="H9" s="181"/>
      <c r="I9" s="214"/>
      <c r="J9" s="214"/>
    </row>
    <row r="10" s="159" customFormat="1" ht="20.1" customHeight="1" spans="1:10">
      <c r="A10" s="182"/>
      <c r="B10" s="253" t="s">
        <v>16</v>
      </c>
      <c r="C10" s="177"/>
      <c r="D10" s="254" t="s">
        <v>17</v>
      </c>
      <c r="E10" s="179">
        <v>31</v>
      </c>
      <c r="F10" s="180"/>
      <c r="G10" s="180"/>
      <c r="H10" s="181"/>
      <c r="I10" s="214"/>
      <c r="J10" s="214"/>
    </row>
    <row r="11" s="159" customFormat="1" ht="20.1" customHeight="1" spans="1:10">
      <c r="A11" s="182"/>
      <c r="B11" s="253" t="s">
        <v>19</v>
      </c>
      <c r="C11" s="177"/>
      <c r="D11" s="254" t="s">
        <v>20</v>
      </c>
      <c r="E11" s="179">
        <v>32</v>
      </c>
      <c r="F11" s="180"/>
      <c r="G11" s="180"/>
      <c r="H11" s="181"/>
      <c r="I11" s="214"/>
      <c r="J11" s="214"/>
    </row>
    <row r="12" s="159" customFormat="1" ht="20.1" customHeight="1" spans="1:10">
      <c r="A12" s="182"/>
      <c r="B12" s="253" t="s">
        <v>22</v>
      </c>
      <c r="C12" s="177"/>
      <c r="D12" s="254" t="s">
        <v>23</v>
      </c>
      <c r="E12" s="179">
        <v>33</v>
      </c>
      <c r="F12" s="180">
        <f t="shared" ref="F12:F16" si="0">SUM(G12:H12)</f>
        <v>6.23</v>
      </c>
      <c r="G12" s="180">
        <v>6.23</v>
      </c>
      <c r="H12" s="181"/>
      <c r="I12" s="214"/>
      <c r="J12" s="214"/>
    </row>
    <row r="13" s="159" customFormat="1" ht="20.1" customHeight="1" spans="1:10">
      <c r="A13" s="182"/>
      <c r="B13" s="253" t="s">
        <v>25</v>
      </c>
      <c r="C13" s="177"/>
      <c r="D13" s="254" t="s">
        <v>26</v>
      </c>
      <c r="E13" s="179">
        <v>34</v>
      </c>
      <c r="F13" s="180"/>
      <c r="G13" s="183"/>
      <c r="H13" s="181"/>
      <c r="I13" s="214"/>
      <c r="J13" s="214"/>
    </row>
    <row r="14" s="159" customFormat="1" ht="20.1" customHeight="1" spans="1:10">
      <c r="A14" s="182"/>
      <c r="B14" s="253" t="s">
        <v>28</v>
      </c>
      <c r="C14" s="177"/>
      <c r="D14" s="184" t="s">
        <v>29</v>
      </c>
      <c r="E14" s="179">
        <v>35</v>
      </c>
      <c r="F14" s="180"/>
      <c r="G14" s="177"/>
      <c r="H14" s="181"/>
      <c r="I14" s="214"/>
      <c r="J14" s="214"/>
    </row>
    <row r="15" s="159" customFormat="1" ht="20.1" customHeight="1" spans="1:10">
      <c r="A15" s="182"/>
      <c r="B15" s="253" t="s">
        <v>30</v>
      </c>
      <c r="C15" s="177"/>
      <c r="D15" s="185" t="s">
        <v>31</v>
      </c>
      <c r="E15" s="179">
        <v>36</v>
      </c>
      <c r="F15" s="180">
        <f t="shared" si="0"/>
        <v>2434.34</v>
      </c>
      <c r="G15" s="180">
        <v>2434.34</v>
      </c>
      <c r="H15" s="181"/>
      <c r="I15" s="214"/>
      <c r="J15" s="214"/>
    </row>
    <row r="16" s="159" customFormat="1" ht="20.1" customHeight="1" spans="1:10">
      <c r="A16" s="182"/>
      <c r="B16" s="253" t="s">
        <v>32</v>
      </c>
      <c r="C16" s="177"/>
      <c r="D16" s="185" t="s">
        <v>139</v>
      </c>
      <c r="E16" s="179">
        <v>37</v>
      </c>
      <c r="F16" s="180">
        <f t="shared" si="0"/>
        <v>84.44</v>
      </c>
      <c r="G16" s="177">
        <v>84.44</v>
      </c>
      <c r="H16" s="181"/>
      <c r="I16" s="214"/>
      <c r="J16" s="214"/>
    </row>
    <row r="17" s="159" customFormat="1" ht="20.1" customHeight="1" spans="1:10">
      <c r="A17" s="182"/>
      <c r="B17" s="253" t="s">
        <v>34</v>
      </c>
      <c r="C17" s="177"/>
      <c r="D17" s="185" t="s">
        <v>35</v>
      </c>
      <c r="E17" s="179">
        <v>38</v>
      </c>
      <c r="F17" s="186"/>
      <c r="G17" s="177"/>
      <c r="H17" s="181"/>
      <c r="I17" s="214"/>
      <c r="J17" s="214"/>
    </row>
    <row r="18" s="159" customFormat="1" ht="20.1" customHeight="1" spans="1:10">
      <c r="A18" s="182"/>
      <c r="B18" s="253" t="s">
        <v>36</v>
      </c>
      <c r="C18" s="177"/>
      <c r="D18" s="185" t="s">
        <v>37</v>
      </c>
      <c r="E18" s="179">
        <v>39</v>
      </c>
      <c r="F18" s="186"/>
      <c r="G18" s="177"/>
      <c r="H18" s="181"/>
      <c r="I18" s="214"/>
      <c r="J18" s="214"/>
    </row>
    <row r="19" s="159" customFormat="1" ht="20.1" customHeight="1" spans="1:10">
      <c r="A19" s="182"/>
      <c r="B19" s="253" t="s">
        <v>38</v>
      </c>
      <c r="C19" s="177"/>
      <c r="D19" s="185" t="s">
        <v>39</v>
      </c>
      <c r="E19" s="179">
        <v>40</v>
      </c>
      <c r="F19" s="186"/>
      <c r="G19" s="177"/>
      <c r="H19" s="181"/>
      <c r="I19" s="214"/>
      <c r="J19" s="214"/>
    </row>
    <row r="20" s="159" customFormat="1" ht="20.1" customHeight="1" spans="1:10">
      <c r="A20" s="182"/>
      <c r="B20" s="253" t="s">
        <v>40</v>
      </c>
      <c r="C20" s="177"/>
      <c r="D20" s="185" t="s">
        <v>41</v>
      </c>
      <c r="E20" s="179">
        <v>41</v>
      </c>
      <c r="F20" s="186"/>
      <c r="G20" s="177"/>
      <c r="H20" s="181"/>
      <c r="I20" s="214"/>
      <c r="J20" s="214"/>
    </row>
    <row r="21" s="159" customFormat="1" ht="20.1" customHeight="1" spans="1:10">
      <c r="A21" s="182"/>
      <c r="B21" s="253" t="s">
        <v>42</v>
      </c>
      <c r="C21" s="177"/>
      <c r="D21" s="185" t="s">
        <v>43</v>
      </c>
      <c r="E21" s="179">
        <v>42</v>
      </c>
      <c r="F21" s="186"/>
      <c r="G21" s="177"/>
      <c r="H21" s="181"/>
      <c r="I21" s="214"/>
      <c r="J21" s="214"/>
    </row>
    <row r="22" s="159" customFormat="1" ht="20.1" customHeight="1" spans="1:10">
      <c r="A22" s="182"/>
      <c r="B22" s="253" t="s">
        <v>44</v>
      </c>
      <c r="C22" s="177"/>
      <c r="D22" s="185" t="s">
        <v>45</v>
      </c>
      <c r="E22" s="179">
        <v>43</v>
      </c>
      <c r="F22" s="186"/>
      <c r="G22" s="177"/>
      <c r="H22" s="181"/>
      <c r="I22" s="214"/>
      <c r="J22" s="214"/>
    </row>
    <row r="23" s="159" customFormat="1" ht="20.1" customHeight="1" spans="1:10">
      <c r="A23" s="182"/>
      <c r="B23" s="253" t="s">
        <v>46</v>
      </c>
      <c r="C23" s="177"/>
      <c r="D23" s="185" t="s">
        <v>47</v>
      </c>
      <c r="E23" s="179">
        <v>44</v>
      </c>
      <c r="F23" s="186"/>
      <c r="G23" s="177"/>
      <c r="H23" s="181"/>
      <c r="I23" s="214"/>
      <c r="J23" s="214"/>
    </row>
    <row r="24" s="159" customFormat="1" ht="20.1" customHeight="1" spans="1:10">
      <c r="A24" s="182"/>
      <c r="B24" s="253" t="s">
        <v>48</v>
      </c>
      <c r="C24" s="177"/>
      <c r="D24" s="185" t="s">
        <v>49</v>
      </c>
      <c r="E24" s="179">
        <v>45</v>
      </c>
      <c r="F24" s="186"/>
      <c r="G24" s="177"/>
      <c r="H24" s="181"/>
      <c r="I24" s="214"/>
      <c r="J24" s="214"/>
    </row>
    <row r="25" s="159" customFormat="1" ht="20.1" customHeight="1" spans="1:10">
      <c r="A25" s="182"/>
      <c r="B25" s="253" t="s">
        <v>50</v>
      </c>
      <c r="C25" s="177"/>
      <c r="D25" s="185" t="s">
        <v>51</v>
      </c>
      <c r="E25" s="179">
        <v>46</v>
      </c>
      <c r="F25" s="186"/>
      <c r="G25" s="177"/>
      <c r="H25" s="181"/>
      <c r="I25" s="214"/>
      <c r="J25" s="214"/>
    </row>
    <row r="26" s="159" customFormat="1" ht="20.1" customHeight="1" spans="1:10">
      <c r="A26" s="182"/>
      <c r="B26" s="253" t="s">
        <v>52</v>
      </c>
      <c r="C26" s="177"/>
      <c r="D26" s="185" t="s">
        <v>53</v>
      </c>
      <c r="E26" s="179">
        <v>47</v>
      </c>
      <c r="F26" s="180">
        <f>SUM(G26:H26)</f>
        <v>155.73</v>
      </c>
      <c r="G26" s="177">
        <v>155.73</v>
      </c>
      <c r="H26" s="181"/>
      <c r="I26" s="214"/>
      <c r="J26" s="214"/>
    </row>
    <row r="27" s="159" customFormat="1" ht="20.1" customHeight="1" spans="1:10">
      <c r="A27" s="182"/>
      <c r="B27" s="253" t="s">
        <v>54</v>
      </c>
      <c r="C27" s="177"/>
      <c r="D27" s="185" t="s">
        <v>55</v>
      </c>
      <c r="E27" s="179">
        <v>48</v>
      </c>
      <c r="F27" s="186"/>
      <c r="G27" s="177"/>
      <c r="H27" s="181"/>
      <c r="I27" s="214"/>
      <c r="J27" s="214"/>
    </row>
    <row r="28" s="159" customFormat="1" ht="20.1" customHeight="1" spans="1:10">
      <c r="A28" s="182"/>
      <c r="B28" s="253" t="s">
        <v>56</v>
      </c>
      <c r="C28" s="177"/>
      <c r="D28" s="185" t="s">
        <v>57</v>
      </c>
      <c r="E28" s="179">
        <v>49</v>
      </c>
      <c r="F28" s="187"/>
      <c r="G28" s="179"/>
      <c r="H28" s="188"/>
      <c r="I28" s="214"/>
      <c r="J28" s="214"/>
    </row>
    <row r="29" s="159" customFormat="1" ht="20.1" customHeight="1" spans="1:10">
      <c r="A29" s="175"/>
      <c r="B29" s="253" t="s">
        <v>59</v>
      </c>
      <c r="C29" s="189"/>
      <c r="D29" s="185"/>
      <c r="E29" s="179">
        <v>50</v>
      </c>
      <c r="F29" s="190"/>
      <c r="G29" s="179"/>
      <c r="H29" s="191"/>
      <c r="I29" s="214"/>
      <c r="J29" s="214"/>
    </row>
    <row r="30" s="159" customFormat="1" ht="20.1" customHeight="1" spans="1:10">
      <c r="A30" s="273" t="s">
        <v>58</v>
      </c>
      <c r="B30" s="253" t="s">
        <v>62</v>
      </c>
      <c r="C30" s="177">
        <f>SUM(C8:C29)</f>
        <v>2788.49</v>
      </c>
      <c r="D30" s="274" t="s">
        <v>60</v>
      </c>
      <c r="E30" s="179">
        <v>51</v>
      </c>
      <c r="F30" s="194">
        <f>SUM(G30)</f>
        <v>2788.49</v>
      </c>
      <c r="G30" s="195">
        <f>SUM(G8:G28)</f>
        <v>2788.49</v>
      </c>
      <c r="H30" s="196"/>
      <c r="I30" s="214"/>
      <c r="J30" s="214"/>
    </row>
    <row r="31" s="159" customFormat="1" ht="20.1" customHeight="1" spans="1:10">
      <c r="A31" s="197" t="s">
        <v>140</v>
      </c>
      <c r="B31" s="253" t="s">
        <v>65</v>
      </c>
      <c r="C31" s="177"/>
      <c r="D31" s="198" t="s">
        <v>141</v>
      </c>
      <c r="E31" s="179">
        <v>52</v>
      </c>
      <c r="F31" s="194"/>
      <c r="G31" s="195"/>
      <c r="H31" s="199"/>
      <c r="I31" s="214"/>
      <c r="J31" s="214"/>
    </row>
    <row r="32" s="159" customFormat="1" ht="20.1" customHeight="1" spans="1:10">
      <c r="A32" s="197" t="s">
        <v>142</v>
      </c>
      <c r="B32" s="253" t="s">
        <v>67</v>
      </c>
      <c r="C32" s="177"/>
      <c r="D32" s="185"/>
      <c r="E32" s="179">
        <v>53</v>
      </c>
      <c r="F32" s="194"/>
      <c r="G32" s="195"/>
      <c r="H32" s="199"/>
      <c r="I32" s="214"/>
      <c r="J32" s="214"/>
    </row>
    <row r="33" s="159" customFormat="1" ht="20.1" customHeight="1" spans="1:10">
      <c r="A33" s="200" t="s">
        <v>143</v>
      </c>
      <c r="B33" s="253" t="s">
        <v>69</v>
      </c>
      <c r="C33" s="201"/>
      <c r="D33" s="202"/>
      <c r="E33" s="179">
        <v>54</v>
      </c>
      <c r="F33" s="203"/>
      <c r="G33" s="195"/>
      <c r="H33" s="204"/>
      <c r="I33" s="214"/>
      <c r="J33" s="214"/>
    </row>
    <row r="34" s="159" customFormat="1" ht="20.1" customHeight="1" spans="1:10">
      <c r="A34" s="200"/>
      <c r="B34" s="253" t="s">
        <v>144</v>
      </c>
      <c r="C34" s="201"/>
      <c r="D34" s="202"/>
      <c r="E34" s="179">
        <v>55</v>
      </c>
      <c r="F34" s="203"/>
      <c r="G34" s="195"/>
      <c r="H34" s="204"/>
      <c r="I34" s="214"/>
      <c r="J34" s="214"/>
    </row>
    <row r="35" s="157" customFormat="1" ht="20.1" customHeight="1" spans="1:10">
      <c r="A35" s="275" t="s">
        <v>68</v>
      </c>
      <c r="B35" s="253" t="s">
        <v>145</v>
      </c>
      <c r="C35" s="206">
        <f>SUM(C30:C33)</f>
        <v>2788.49</v>
      </c>
      <c r="D35" s="276" t="s">
        <v>68</v>
      </c>
      <c r="E35" s="179">
        <v>56</v>
      </c>
      <c r="F35" s="180">
        <f>SUM(G35:H35)</f>
        <v>2788.49</v>
      </c>
      <c r="G35" s="208">
        <f>SUM(G30:G34)</f>
        <v>2788.49</v>
      </c>
      <c r="H35" s="209"/>
      <c r="I35" s="160"/>
      <c r="J35" s="160"/>
    </row>
    <row r="36" s="157" customFormat="1" ht="29.25" customHeight="1" spans="1:10">
      <c r="A36" s="210" t="s">
        <v>146</v>
      </c>
      <c r="B36" s="211"/>
      <c r="C36" s="211"/>
      <c r="D36" s="211"/>
      <c r="E36" s="211"/>
      <c r="F36" s="211"/>
      <c r="G36" s="212"/>
      <c r="H36" s="211"/>
      <c r="I36" s="160"/>
      <c r="J36" s="160"/>
    </row>
  </sheetData>
  <mergeCells count="4">
    <mergeCell ref="A2:H2"/>
    <mergeCell ref="A5:C5"/>
    <mergeCell ref="D5:H5"/>
    <mergeCell ref="A36:H36"/>
  </mergeCells>
  <printOptions horizontalCentered="1"/>
  <pageMargins left="0.354166666666667" right="0.354166666666667" top="0.590277777777778" bottom="0.786805555555556" header="0.511805555555556" footer="0.196527777777778"/>
  <pageSetup paperSize="9" scale="93" orientation="landscape" horizontalDpi="300" verticalDpi="300"/>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0"/>
  <sheetViews>
    <sheetView workbookViewId="0">
      <selection activeCell="K12" sqref="K12"/>
    </sheetView>
  </sheetViews>
  <sheetFormatPr defaultColWidth="9" defaultRowHeight="14.25" outlineLevelCol="5"/>
  <cols>
    <col min="1" max="2" width="9" style="119"/>
    <col min="3" max="3" width="38.25" style="119" customWidth="1"/>
    <col min="4" max="4" width="13.875" style="119" customWidth="1"/>
    <col min="5" max="6" width="9.5" style="119" customWidth="1"/>
    <col min="7" max="16384" width="9" style="119"/>
  </cols>
  <sheetData>
    <row r="1" ht="21.75" spans="1:6">
      <c r="A1" s="120" t="s">
        <v>123</v>
      </c>
      <c r="B1" s="120"/>
      <c r="C1" s="120"/>
      <c r="D1" s="120"/>
      <c r="E1" s="120"/>
      <c r="F1" s="120"/>
    </row>
    <row r="2" spans="1:6">
      <c r="A2" s="121"/>
      <c r="B2" s="121"/>
      <c r="C2" s="121"/>
      <c r="D2" s="121"/>
      <c r="E2" s="121"/>
      <c r="F2" s="121"/>
    </row>
    <row r="3" ht="15" spans="1:6">
      <c r="A3" s="7" t="s">
        <v>73</v>
      </c>
      <c r="B3" s="122" t="s">
        <v>74</v>
      </c>
      <c r="C3" s="122"/>
      <c r="D3" s="122"/>
      <c r="E3" s="121"/>
      <c r="F3" s="123"/>
    </row>
    <row r="4" ht="18.75" customHeight="1" spans="1:6">
      <c r="A4" s="257" t="s">
        <v>5</v>
      </c>
      <c r="B4" s="125"/>
      <c r="C4" s="125"/>
      <c r="D4" s="258" t="s">
        <v>60</v>
      </c>
      <c r="E4" s="258" t="s">
        <v>125</v>
      </c>
      <c r="F4" s="265" t="s">
        <v>126</v>
      </c>
    </row>
    <row r="5" ht="18.75" customHeight="1" spans="1:6">
      <c r="A5" s="128" t="s">
        <v>81</v>
      </c>
      <c r="B5" s="129"/>
      <c r="C5" s="261" t="s">
        <v>82</v>
      </c>
      <c r="D5" s="131"/>
      <c r="E5" s="131"/>
      <c r="F5" s="132"/>
    </row>
    <row r="6" ht="18.75" customHeight="1" spans="1:6">
      <c r="A6" s="133"/>
      <c r="B6" s="134"/>
      <c r="C6" s="135"/>
      <c r="D6" s="135"/>
      <c r="E6" s="135"/>
      <c r="F6" s="136"/>
    </row>
    <row r="7" s="118" customFormat="1" ht="18.75" customHeight="1" spans="1:6">
      <c r="A7" s="267" t="s">
        <v>83</v>
      </c>
      <c r="B7" s="138"/>
      <c r="C7" s="139"/>
      <c r="D7" s="268" t="s">
        <v>9</v>
      </c>
      <c r="E7" s="268" t="s">
        <v>10</v>
      </c>
      <c r="F7" s="268" t="s">
        <v>16</v>
      </c>
    </row>
    <row r="8" ht="18.75" customHeight="1" spans="1:6">
      <c r="A8" s="264" t="s">
        <v>68</v>
      </c>
      <c r="B8" s="142"/>
      <c r="C8" s="143"/>
      <c r="D8" s="144">
        <v>2788.49</v>
      </c>
      <c r="E8" s="145">
        <v>1736.53</v>
      </c>
      <c r="F8" s="145">
        <v>1051.96</v>
      </c>
    </row>
    <row r="9" ht="18.75" customHeight="1" spans="1:6">
      <c r="A9" s="146">
        <v>201</v>
      </c>
      <c r="B9" s="147"/>
      <c r="C9" s="148" t="s">
        <v>84</v>
      </c>
      <c r="D9" s="144">
        <v>107.75</v>
      </c>
      <c r="E9" s="145">
        <v>0</v>
      </c>
      <c r="F9" s="145">
        <v>107.75</v>
      </c>
    </row>
    <row r="10" ht="18.75" customHeight="1" spans="1:6">
      <c r="A10" s="146">
        <v>20110</v>
      </c>
      <c r="B10" s="147"/>
      <c r="C10" s="148" t="s">
        <v>85</v>
      </c>
      <c r="D10" s="144">
        <v>107.75</v>
      </c>
      <c r="E10" s="145">
        <v>0</v>
      </c>
      <c r="F10" s="145">
        <v>107.75</v>
      </c>
    </row>
    <row r="11" ht="18.75" customHeight="1" spans="1:6">
      <c r="A11" s="146">
        <v>2011004</v>
      </c>
      <c r="B11" s="147"/>
      <c r="C11" s="149" t="s">
        <v>86</v>
      </c>
      <c r="D11" s="144">
        <v>3</v>
      </c>
      <c r="E11" s="145">
        <v>0</v>
      </c>
      <c r="F11" s="145">
        <v>3</v>
      </c>
    </row>
    <row r="12" ht="18.75" customHeight="1" spans="1:6">
      <c r="A12" s="146">
        <v>2011006</v>
      </c>
      <c r="B12" s="147"/>
      <c r="C12" s="149" t="s">
        <v>87</v>
      </c>
      <c r="D12" s="144">
        <v>74.56</v>
      </c>
      <c r="E12" s="145">
        <v>0</v>
      </c>
      <c r="F12" s="145">
        <v>74.56</v>
      </c>
    </row>
    <row r="13" ht="18.75" customHeight="1" spans="1:6">
      <c r="A13" s="146">
        <v>2011008</v>
      </c>
      <c r="B13" s="147"/>
      <c r="C13" s="149" t="s">
        <v>88</v>
      </c>
      <c r="D13" s="144">
        <v>28.6</v>
      </c>
      <c r="E13" s="145">
        <v>0</v>
      </c>
      <c r="F13" s="145">
        <v>28.6</v>
      </c>
    </row>
    <row r="14" ht="18.75" customHeight="1" spans="1:6">
      <c r="A14" s="146">
        <v>2011099</v>
      </c>
      <c r="B14" s="147"/>
      <c r="C14" s="149" t="s">
        <v>89</v>
      </c>
      <c r="D14" s="144">
        <v>1.5</v>
      </c>
      <c r="E14" s="145">
        <v>0</v>
      </c>
      <c r="F14" s="145">
        <v>1.5</v>
      </c>
    </row>
    <row r="15" ht="18.75" customHeight="1" spans="1:6">
      <c r="A15" s="146">
        <v>205</v>
      </c>
      <c r="B15" s="147"/>
      <c r="C15" s="148" t="s">
        <v>90</v>
      </c>
      <c r="D15" s="144">
        <v>6.23</v>
      </c>
      <c r="E15" s="145">
        <v>0</v>
      </c>
      <c r="F15" s="145">
        <v>6.23</v>
      </c>
    </row>
    <row r="16" ht="18.75" customHeight="1" spans="1:6">
      <c r="A16" s="146">
        <v>20508</v>
      </c>
      <c r="B16" s="147"/>
      <c r="C16" s="149" t="s">
        <v>91</v>
      </c>
      <c r="D16" s="144">
        <v>6.23</v>
      </c>
      <c r="E16" s="145">
        <v>0</v>
      </c>
      <c r="F16" s="145">
        <v>6.23</v>
      </c>
    </row>
    <row r="17" ht="18.75" customHeight="1" spans="1:6">
      <c r="A17" s="146">
        <v>2050803</v>
      </c>
      <c r="B17" s="147"/>
      <c r="C17" s="149" t="s">
        <v>92</v>
      </c>
      <c r="D17" s="144">
        <v>6.23</v>
      </c>
      <c r="E17" s="145">
        <v>0</v>
      </c>
      <c r="F17" s="145">
        <v>6.23</v>
      </c>
    </row>
    <row r="18" ht="18.75" customHeight="1" spans="1:6">
      <c r="A18" s="146">
        <v>208</v>
      </c>
      <c r="B18" s="147"/>
      <c r="C18" s="148" t="s">
        <v>93</v>
      </c>
      <c r="D18" s="144">
        <v>2434.34</v>
      </c>
      <c r="E18" s="145">
        <v>1503.6</v>
      </c>
      <c r="F18" s="145">
        <v>930.74</v>
      </c>
    </row>
    <row r="19" ht="18.75" customHeight="1" spans="1:6">
      <c r="A19" s="146">
        <v>20801</v>
      </c>
      <c r="B19" s="147"/>
      <c r="C19" s="148" t="s">
        <v>94</v>
      </c>
      <c r="D19" s="144">
        <v>1566.23</v>
      </c>
      <c r="E19" s="145">
        <v>1339.43</v>
      </c>
      <c r="F19" s="145">
        <v>226.8</v>
      </c>
    </row>
    <row r="20" ht="18.75" customHeight="1" spans="1:6">
      <c r="A20" s="146">
        <v>2080101</v>
      </c>
      <c r="B20" s="147"/>
      <c r="C20" s="149" t="s">
        <v>95</v>
      </c>
      <c r="D20" s="144">
        <v>507.17</v>
      </c>
      <c r="E20" s="145">
        <v>506.59</v>
      </c>
      <c r="F20" s="145">
        <v>0.58</v>
      </c>
    </row>
    <row r="21" ht="18.75" customHeight="1" spans="1:6">
      <c r="A21" s="146">
        <v>2080102</v>
      </c>
      <c r="B21" s="147"/>
      <c r="C21" s="149" t="s">
        <v>96</v>
      </c>
      <c r="D21" s="144">
        <v>14.88</v>
      </c>
      <c r="E21" s="145">
        <v>14.88</v>
      </c>
      <c r="F21" s="145">
        <v>0</v>
      </c>
    </row>
    <row r="22" ht="18.75" customHeight="1" spans="1:6">
      <c r="A22" s="146">
        <v>2080104</v>
      </c>
      <c r="B22" s="147"/>
      <c r="C22" s="149" t="s">
        <v>97</v>
      </c>
      <c r="D22" s="144">
        <v>98.8</v>
      </c>
      <c r="E22" s="145">
        <v>0</v>
      </c>
      <c r="F22" s="145">
        <v>98.8</v>
      </c>
    </row>
    <row r="23" ht="18.75" customHeight="1" spans="1:6">
      <c r="A23" s="146">
        <v>2080105</v>
      </c>
      <c r="B23" s="147"/>
      <c r="C23" s="149" t="s">
        <v>98</v>
      </c>
      <c r="D23" s="144">
        <v>91.75</v>
      </c>
      <c r="E23" s="145">
        <v>86.09</v>
      </c>
      <c r="F23" s="145">
        <v>5.66</v>
      </c>
    </row>
    <row r="24" ht="18.75" customHeight="1" spans="1:6">
      <c r="A24" s="146">
        <v>2080106</v>
      </c>
      <c r="B24" s="147"/>
      <c r="C24" s="149" t="s">
        <v>99</v>
      </c>
      <c r="D24" s="144">
        <v>668.9</v>
      </c>
      <c r="E24" s="145">
        <v>632.3</v>
      </c>
      <c r="F24" s="145">
        <v>36.6</v>
      </c>
    </row>
    <row r="25" ht="18.75" customHeight="1" spans="1:6">
      <c r="A25" s="146">
        <v>2080112</v>
      </c>
      <c r="B25" s="147"/>
      <c r="C25" s="149" t="s">
        <v>100</v>
      </c>
      <c r="D25" s="144">
        <v>109.37</v>
      </c>
      <c r="E25" s="145">
        <v>99.57</v>
      </c>
      <c r="F25" s="145">
        <v>9.8</v>
      </c>
    </row>
    <row r="26" ht="18.75" customHeight="1" spans="1:6">
      <c r="A26" s="146">
        <v>2080199</v>
      </c>
      <c r="B26" s="147"/>
      <c r="C26" s="149" t="s">
        <v>101</v>
      </c>
      <c r="D26" s="144">
        <v>75.36</v>
      </c>
      <c r="E26" s="145">
        <v>0</v>
      </c>
      <c r="F26" s="145">
        <v>75.36</v>
      </c>
    </row>
    <row r="27" ht="18.75" customHeight="1" spans="1:6">
      <c r="A27" s="146">
        <v>20805</v>
      </c>
      <c r="B27" s="147"/>
      <c r="C27" s="148" t="s">
        <v>102</v>
      </c>
      <c r="D27" s="144">
        <v>164.17</v>
      </c>
      <c r="E27" s="145">
        <v>164.17</v>
      </c>
      <c r="F27" s="145">
        <v>0</v>
      </c>
    </row>
    <row r="28" ht="18.75" customHeight="1" spans="1:6">
      <c r="A28" s="146">
        <v>2080501</v>
      </c>
      <c r="B28" s="147"/>
      <c r="C28" s="149" t="s">
        <v>103</v>
      </c>
      <c r="D28" s="144">
        <v>114.39</v>
      </c>
      <c r="E28" s="145">
        <v>114.39</v>
      </c>
      <c r="F28" s="145">
        <v>0</v>
      </c>
    </row>
    <row r="29" ht="18.75" customHeight="1" spans="1:6">
      <c r="A29" s="146">
        <v>2080502</v>
      </c>
      <c r="B29" s="147"/>
      <c r="C29" s="149" t="s">
        <v>104</v>
      </c>
      <c r="D29" s="144">
        <v>49.78</v>
      </c>
      <c r="E29" s="145">
        <v>49.78</v>
      </c>
      <c r="F29" s="145">
        <v>0</v>
      </c>
    </row>
    <row r="30" ht="18.75" customHeight="1" spans="1:6">
      <c r="A30" s="146">
        <v>20807</v>
      </c>
      <c r="B30" s="147"/>
      <c r="C30" s="148" t="s">
        <v>105</v>
      </c>
      <c r="D30" s="144">
        <v>694.75</v>
      </c>
      <c r="E30" s="145">
        <v>0</v>
      </c>
      <c r="F30" s="145">
        <v>694.75</v>
      </c>
    </row>
    <row r="31" ht="18.75" customHeight="1" spans="1:6">
      <c r="A31" s="146">
        <v>2080702</v>
      </c>
      <c r="B31" s="147"/>
      <c r="C31" s="149" t="s">
        <v>106</v>
      </c>
      <c r="D31" s="144">
        <v>0.55</v>
      </c>
      <c r="E31" s="145">
        <v>0</v>
      </c>
      <c r="F31" s="145">
        <v>0.55</v>
      </c>
    </row>
    <row r="32" ht="18.75" customHeight="1" spans="1:6">
      <c r="A32" s="146">
        <v>2080704</v>
      </c>
      <c r="B32" s="147"/>
      <c r="C32" s="149" t="s">
        <v>107</v>
      </c>
      <c r="D32" s="144">
        <v>3.38</v>
      </c>
      <c r="E32" s="145">
        <v>0</v>
      </c>
      <c r="F32" s="145">
        <v>3.38</v>
      </c>
    </row>
    <row r="33" ht="18.75" customHeight="1" spans="1:6">
      <c r="A33" s="146">
        <v>2080706</v>
      </c>
      <c r="B33" s="147"/>
      <c r="C33" s="149" t="s">
        <v>108</v>
      </c>
      <c r="D33" s="144">
        <v>20.73</v>
      </c>
      <c r="E33" s="145">
        <v>0</v>
      </c>
      <c r="F33" s="145">
        <v>20.73</v>
      </c>
    </row>
    <row r="34" ht="18.75" customHeight="1" spans="1:6">
      <c r="A34" s="146">
        <v>2080712</v>
      </c>
      <c r="B34" s="147"/>
      <c r="C34" s="149" t="s">
        <v>109</v>
      </c>
      <c r="D34" s="144">
        <v>139.02</v>
      </c>
      <c r="E34" s="145">
        <v>0</v>
      </c>
      <c r="F34" s="145">
        <v>139.02</v>
      </c>
    </row>
    <row r="35" ht="18.75" customHeight="1" spans="1:6">
      <c r="A35" s="146">
        <v>2080799</v>
      </c>
      <c r="B35" s="147"/>
      <c r="C35" s="149" t="s">
        <v>110</v>
      </c>
      <c r="D35" s="144">
        <v>531.07</v>
      </c>
      <c r="E35" s="145">
        <v>0</v>
      </c>
      <c r="F35" s="145">
        <v>531.07</v>
      </c>
    </row>
    <row r="36" ht="18.75" customHeight="1" spans="1:6">
      <c r="A36" s="146">
        <v>20808</v>
      </c>
      <c r="B36" s="147"/>
      <c r="C36" s="148" t="s">
        <v>111</v>
      </c>
      <c r="D36" s="144">
        <v>9.19</v>
      </c>
      <c r="E36" s="145">
        <v>0</v>
      </c>
      <c r="F36" s="145">
        <v>9.19</v>
      </c>
    </row>
    <row r="37" ht="18.75" customHeight="1" spans="1:6">
      <c r="A37" s="146">
        <v>2080899</v>
      </c>
      <c r="B37" s="147"/>
      <c r="C37" s="149" t="s">
        <v>112</v>
      </c>
      <c r="D37" s="144">
        <v>9.19</v>
      </c>
      <c r="E37" s="145">
        <v>0</v>
      </c>
      <c r="F37" s="145">
        <v>9.19</v>
      </c>
    </row>
    <row r="38" ht="18.75" customHeight="1" spans="1:6">
      <c r="A38" s="146">
        <v>210</v>
      </c>
      <c r="B38" s="147"/>
      <c r="C38" s="148" t="s">
        <v>113</v>
      </c>
      <c r="D38" s="144">
        <v>84.44</v>
      </c>
      <c r="E38" s="145">
        <v>77.2</v>
      </c>
      <c r="F38" s="145">
        <v>7.24</v>
      </c>
    </row>
    <row r="39" ht="18.75" customHeight="1" spans="1:6">
      <c r="A39" s="146">
        <v>21005</v>
      </c>
      <c r="B39" s="147"/>
      <c r="C39" s="149" t="s">
        <v>114</v>
      </c>
      <c r="D39" s="144">
        <v>63.23</v>
      </c>
      <c r="E39" s="145">
        <v>55.99</v>
      </c>
      <c r="F39" s="145">
        <v>7.24</v>
      </c>
    </row>
    <row r="40" ht="18.75" customHeight="1" spans="1:6">
      <c r="A40" s="146">
        <v>2100501</v>
      </c>
      <c r="B40" s="147"/>
      <c r="C40" s="149" t="s">
        <v>115</v>
      </c>
      <c r="D40" s="144">
        <v>29.35</v>
      </c>
      <c r="E40" s="145">
        <v>22.11</v>
      </c>
      <c r="F40" s="145">
        <v>7.24</v>
      </c>
    </row>
    <row r="41" ht="18.75" customHeight="1" spans="1:6">
      <c r="A41" s="146">
        <v>2100502</v>
      </c>
      <c r="B41" s="147"/>
      <c r="C41" s="149" t="s">
        <v>116</v>
      </c>
      <c r="D41" s="144">
        <v>33.88</v>
      </c>
      <c r="E41" s="145">
        <v>33.88</v>
      </c>
      <c r="F41" s="145">
        <v>0</v>
      </c>
    </row>
    <row r="42" ht="18.75" customHeight="1" spans="1:6">
      <c r="A42" s="146">
        <v>21007</v>
      </c>
      <c r="B42" s="147"/>
      <c r="C42" s="148" t="s">
        <v>117</v>
      </c>
      <c r="D42" s="144">
        <v>21.21</v>
      </c>
      <c r="E42" s="145">
        <v>21.21</v>
      </c>
      <c r="F42" s="145">
        <v>0</v>
      </c>
    </row>
    <row r="43" ht="18.75" customHeight="1" spans="1:6">
      <c r="A43" s="146">
        <v>2100717</v>
      </c>
      <c r="B43" s="147"/>
      <c r="C43" s="149" t="s">
        <v>118</v>
      </c>
      <c r="D43" s="144">
        <v>21.21</v>
      </c>
      <c r="E43" s="145">
        <v>21.21</v>
      </c>
      <c r="F43" s="145">
        <v>0</v>
      </c>
    </row>
    <row r="44" ht="18.75" customHeight="1" spans="1:6">
      <c r="A44" s="146">
        <v>221</v>
      </c>
      <c r="B44" s="147"/>
      <c r="C44" s="148" t="s">
        <v>119</v>
      </c>
      <c r="D44" s="144">
        <v>155.73</v>
      </c>
      <c r="E44" s="145">
        <v>155.73</v>
      </c>
      <c r="F44" s="145">
        <v>0</v>
      </c>
    </row>
    <row r="45" ht="18.75" customHeight="1" spans="1:6">
      <c r="A45" s="146">
        <v>22102</v>
      </c>
      <c r="B45" s="147"/>
      <c r="C45" s="149" t="s">
        <v>120</v>
      </c>
      <c r="D45" s="144">
        <v>155.73</v>
      </c>
      <c r="E45" s="145">
        <v>155.73</v>
      </c>
      <c r="F45" s="145">
        <v>0</v>
      </c>
    </row>
    <row r="46" ht="18.75" customHeight="1" spans="1:6">
      <c r="A46" s="150">
        <v>2210201</v>
      </c>
      <c r="B46" s="151"/>
      <c r="C46" s="152" t="s">
        <v>121</v>
      </c>
      <c r="D46" s="144">
        <v>155.73</v>
      </c>
      <c r="E46" s="145">
        <v>155.73</v>
      </c>
      <c r="F46" s="145">
        <v>0</v>
      </c>
    </row>
    <row r="47" ht="18.75" customHeight="1" spans="1:6">
      <c r="A47" s="153" t="s">
        <v>130</v>
      </c>
      <c r="B47" s="153"/>
      <c r="C47" s="153"/>
      <c r="D47" s="153"/>
      <c r="E47" s="153"/>
      <c r="F47" s="153"/>
    </row>
    <row r="48" spans="1:6">
      <c r="A48" s="154"/>
      <c r="B48" s="155"/>
      <c r="C48" s="155"/>
      <c r="D48" s="155"/>
      <c r="E48" s="155"/>
      <c r="F48" s="155"/>
    </row>
    <row r="49" spans="1:6">
      <c r="A49" s="156"/>
      <c r="B49" s="155"/>
      <c r="C49" s="155"/>
      <c r="D49" s="155"/>
      <c r="E49" s="155"/>
      <c r="F49" s="155"/>
    </row>
    <row r="50" spans="1:6">
      <c r="A50" s="156"/>
      <c r="B50" s="155"/>
      <c r="C50" s="155"/>
      <c r="D50" s="155"/>
      <c r="E50" s="155"/>
      <c r="F50" s="155"/>
    </row>
  </sheetData>
  <mergeCells count="44">
    <mergeCell ref="A1:F1"/>
    <mergeCell ref="B3:D3"/>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6:B26"/>
    <mergeCell ref="A27:B27"/>
    <mergeCell ref="A28:B28"/>
    <mergeCell ref="A30:B30"/>
    <mergeCell ref="A31:B31"/>
    <mergeCell ref="A32:B32"/>
    <mergeCell ref="A33:B33"/>
    <mergeCell ref="A34:B34"/>
    <mergeCell ref="A35:B35"/>
    <mergeCell ref="A36:B36"/>
    <mergeCell ref="A37:B37"/>
    <mergeCell ref="A38:B38"/>
    <mergeCell ref="A39:B39"/>
    <mergeCell ref="A40:B40"/>
    <mergeCell ref="A42:B42"/>
    <mergeCell ref="A43:B43"/>
    <mergeCell ref="A44:B44"/>
    <mergeCell ref="A45:B45"/>
    <mergeCell ref="A46:B46"/>
    <mergeCell ref="A47:F47"/>
    <mergeCell ref="C5:C6"/>
    <mergeCell ref="D4:D6"/>
    <mergeCell ref="E4:E6"/>
    <mergeCell ref="F4:F6"/>
    <mergeCell ref="A5:B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7"/>
  <sheetViews>
    <sheetView workbookViewId="0">
      <selection activeCell="F10" sqref="F10"/>
    </sheetView>
  </sheetViews>
  <sheetFormatPr defaultColWidth="9" defaultRowHeight="14.25" outlineLevelCol="5"/>
  <cols>
    <col min="1" max="2" width="4.625" style="5" customWidth="1"/>
    <col min="3" max="3" width="31.625" style="5" customWidth="1"/>
    <col min="4" max="4" width="27.5" style="5" customWidth="1"/>
    <col min="5" max="5" width="20.5" style="78" customWidth="1"/>
    <col min="6" max="6" width="21.5" style="5" customWidth="1"/>
    <col min="7" max="16384" width="9" style="5"/>
  </cols>
  <sheetData>
    <row r="1" s="1" customFormat="1" ht="30" customHeight="1" spans="1:6">
      <c r="A1" s="6" t="s">
        <v>147</v>
      </c>
      <c r="B1" s="6"/>
      <c r="C1" s="6"/>
      <c r="D1" s="6"/>
      <c r="E1" s="6"/>
      <c r="F1" s="6"/>
    </row>
    <row r="2" s="2" customFormat="1" ht="11.1" customHeight="1" spans="1:6">
      <c r="A2" s="37"/>
      <c r="B2" s="37"/>
      <c r="C2" s="37"/>
      <c r="E2" s="79"/>
      <c r="F2" s="80" t="s">
        <v>148</v>
      </c>
    </row>
    <row r="3" s="2" customFormat="1" ht="15" customHeight="1" spans="1:6">
      <c r="A3" s="7" t="s">
        <v>73</v>
      </c>
      <c r="B3" s="37"/>
      <c r="C3" s="37"/>
      <c r="D3" s="8"/>
      <c r="E3" s="81"/>
      <c r="F3" s="80" t="s">
        <v>2</v>
      </c>
    </row>
    <row r="4" s="3" customFormat="1" ht="20.25" customHeight="1" spans="1:6">
      <c r="A4" s="38" t="s">
        <v>149</v>
      </c>
      <c r="B4" s="39"/>
      <c r="C4" s="39"/>
      <c r="D4" s="40" t="s">
        <v>60</v>
      </c>
      <c r="E4" s="82" t="s">
        <v>150</v>
      </c>
      <c r="F4" s="83" t="s">
        <v>151</v>
      </c>
    </row>
    <row r="5" s="3" customFormat="1" ht="24.75" customHeight="1" spans="1:6">
      <c r="A5" s="44" t="s">
        <v>152</v>
      </c>
      <c r="B5" s="45"/>
      <c r="C5" s="45" t="s">
        <v>82</v>
      </c>
      <c r="D5" s="46"/>
      <c r="E5" s="84"/>
      <c r="F5" s="85"/>
    </row>
    <row r="6" s="3" customFormat="1" ht="18" customHeight="1" spans="1:6">
      <c r="A6" s="44"/>
      <c r="B6" s="45"/>
      <c r="C6" s="45"/>
      <c r="D6" s="46"/>
      <c r="E6" s="84"/>
      <c r="F6" s="85"/>
    </row>
    <row r="7" s="3" customFormat="1" ht="22.5" customHeight="1" spans="1:6">
      <c r="A7" s="44"/>
      <c r="B7" s="45"/>
      <c r="C7" s="45"/>
      <c r="D7" s="48"/>
      <c r="E7" s="86"/>
      <c r="F7" s="87"/>
    </row>
    <row r="8" s="3" customFormat="1" ht="22.5" customHeight="1" spans="1:6">
      <c r="A8" s="50" t="s">
        <v>83</v>
      </c>
      <c r="B8" s="51"/>
      <c r="C8" s="52"/>
      <c r="D8" s="45">
        <v>1</v>
      </c>
      <c r="E8" s="88">
        <v>2</v>
      </c>
      <c r="F8" s="89">
        <v>3</v>
      </c>
    </row>
    <row r="9" s="3" customFormat="1" ht="22.5" customHeight="1" spans="1:6">
      <c r="A9" s="50" t="s">
        <v>68</v>
      </c>
      <c r="B9" s="51"/>
      <c r="C9" s="52"/>
      <c r="D9" s="90">
        <f>D10+D17+D35+D41</f>
        <v>1736.53</v>
      </c>
      <c r="E9" s="90">
        <f>E10+E17+E35+E41</f>
        <v>1558.31</v>
      </c>
      <c r="F9" s="90">
        <f>F10+F17+F35+F41</f>
        <v>178.22</v>
      </c>
    </row>
    <row r="10" s="3" customFormat="1" ht="22.5" customHeight="1" spans="1:6">
      <c r="A10" s="91">
        <v>301</v>
      </c>
      <c r="B10" s="92"/>
      <c r="C10" s="93" t="s">
        <v>153</v>
      </c>
      <c r="D10" s="94">
        <f>SUM(D11:D16)</f>
        <v>1217.17</v>
      </c>
      <c r="E10" s="94">
        <f>SUM(E11:E16)</f>
        <v>1217.17</v>
      </c>
      <c r="F10" s="95"/>
    </row>
    <row r="11" s="3" customFormat="1" ht="22.5" customHeight="1" spans="1:6">
      <c r="A11" s="91">
        <v>30101</v>
      </c>
      <c r="B11" s="92"/>
      <c r="C11" s="63" t="s">
        <v>154</v>
      </c>
      <c r="D11" s="90">
        <v>742.69</v>
      </c>
      <c r="E11" s="90">
        <v>742.69</v>
      </c>
      <c r="F11" s="95"/>
    </row>
    <row r="12" s="3" customFormat="1" ht="22.5" customHeight="1" spans="1:6">
      <c r="A12" s="91">
        <v>30102</v>
      </c>
      <c r="B12" s="92"/>
      <c r="C12" s="63" t="s">
        <v>155</v>
      </c>
      <c r="D12" s="90">
        <v>99.57</v>
      </c>
      <c r="E12" s="90">
        <v>99.57</v>
      </c>
      <c r="F12" s="95"/>
    </row>
    <row r="13" s="3" customFormat="1" ht="22.5" customHeight="1" spans="1:6">
      <c r="A13" s="91">
        <v>30103</v>
      </c>
      <c r="B13" s="92"/>
      <c r="C13" s="63" t="s">
        <v>156</v>
      </c>
      <c r="D13" s="90">
        <v>97.39</v>
      </c>
      <c r="E13" s="90">
        <v>97.39</v>
      </c>
      <c r="F13" s="95"/>
    </row>
    <row r="14" s="3" customFormat="1" ht="22.5" customHeight="1" spans="1:6">
      <c r="A14" s="91">
        <v>30104</v>
      </c>
      <c r="B14" s="92"/>
      <c r="C14" s="63" t="s">
        <v>157</v>
      </c>
      <c r="D14" s="90">
        <v>162.9</v>
      </c>
      <c r="E14" s="90">
        <v>162.9</v>
      </c>
      <c r="F14" s="95"/>
    </row>
    <row r="15" s="3" customFormat="1" ht="22.5" customHeight="1" spans="1:6">
      <c r="A15" s="91">
        <v>30107</v>
      </c>
      <c r="B15" s="92"/>
      <c r="C15" s="63" t="s">
        <v>158</v>
      </c>
      <c r="D15" s="90">
        <v>102.21</v>
      </c>
      <c r="E15" s="90">
        <v>102.21</v>
      </c>
      <c r="F15" s="95"/>
    </row>
    <row r="16" s="3" customFormat="1" ht="22.5" customHeight="1" spans="1:6">
      <c r="A16" s="91">
        <v>30199</v>
      </c>
      <c r="B16" s="92"/>
      <c r="C16" s="63" t="s">
        <v>159</v>
      </c>
      <c r="D16" s="90">
        <v>12.41</v>
      </c>
      <c r="E16" s="90">
        <v>12.41</v>
      </c>
      <c r="F16" s="95"/>
    </row>
    <row r="17" s="3" customFormat="1" ht="22.5" customHeight="1" spans="1:6">
      <c r="A17" s="91">
        <v>302</v>
      </c>
      <c r="B17" s="92"/>
      <c r="C17" s="93" t="s">
        <v>160</v>
      </c>
      <c r="D17" s="96">
        <f>SUM(D18:D34)</f>
        <v>177.92</v>
      </c>
      <c r="E17" s="96"/>
      <c r="F17" s="97">
        <f>SUM(F18:F34)</f>
        <v>177.92</v>
      </c>
    </row>
    <row r="18" s="3" customFormat="1" ht="22.5" customHeight="1" spans="1:6">
      <c r="A18" s="91">
        <v>30201</v>
      </c>
      <c r="B18" s="92"/>
      <c r="C18" s="63" t="s">
        <v>161</v>
      </c>
      <c r="D18" s="90">
        <v>28.02</v>
      </c>
      <c r="E18" s="90"/>
      <c r="F18" s="95">
        <v>28.02</v>
      </c>
    </row>
    <row r="19" s="3" customFormat="1" ht="22.5" customHeight="1" spans="1:6">
      <c r="A19" s="91">
        <v>30202</v>
      </c>
      <c r="B19" s="92"/>
      <c r="C19" s="63" t="s">
        <v>162</v>
      </c>
      <c r="D19" s="90">
        <v>0.82</v>
      </c>
      <c r="E19" s="90"/>
      <c r="F19" s="95">
        <v>0.82</v>
      </c>
    </row>
    <row r="20" s="3" customFormat="1" ht="22.5" customHeight="1" spans="1:6">
      <c r="A20" s="91">
        <v>30204</v>
      </c>
      <c r="B20" s="92"/>
      <c r="C20" s="63" t="s">
        <v>163</v>
      </c>
      <c r="D20" s="90">
        <v>0.34</v>
      </c>
      <c r="E20" s="90"/>
      <c r="F20" s="95">
        <v>0.34</v>
      </c>
    </row>
    <row r="21" s="3" customFormat="1" ht="22.5" customHeight="1" spans="1:6">
      <c r="A21" s="91">
        <v>30205</v>
      </c>
      <c r="B21" s="92"/>
      <c r="C21" s="63" t="s">
        <v>164</v>
      </c>
      <c r="D21" s="90">
        <v>0.5</v>
      </c>
      <c r="E21" s="90"/>
      <c r="F21" s="95">
        <v>0.5</v>
      </c>
    </row>
    <row r="22" s="3" customFormat="1" ht="22.5" customHeight="1" spans="1:6">
      <c r="A22" s="91">
        <v>30206</v>
      </c>
      <c r="B22" s="92"/>
      <c r="C22" s="63" t="s">
        <v>165</v>
      </c>
      <c r="D22" s="90">
        <v>3.01</v>
      </c>
      <c r="E22" s="90"/>
      <c r="F22" s="95">
        <v>3.01</v>
      </c>
    </row>
    <row r="23" s="3" customFormat="1" ht="22.5" customHeight="1" spans="1:6">
      <c r="A23" s="91">
        <v>30207</v>
      </c>
      <c r="B23" s="92"/>
      <c r="C23" s="63" t="s">
        <v>166</v>
      </c>
      <c r="D23" s="90">
        <v>26.73</v>
      </c>
      <c r="E23" s="90"/>
      <c r="F23" s="95">
        <v>26.73</v>
      </c>
    </row>
    <row r="24" s="3" customFormat="1" ht="22.5" customHeight="1" spans="1:6">
      <c r="A24" s="91">
        <v>30209</v>
      </c>
      <c r="B24" s="92"/>
      <c r="C24" s="63" t="s">
        <v>167</v>
      </c>
      <c r="D24" s="90">
        <v>16.76</v>
      </c>
      <c r="E24" s="90"/>
      <c r="F24" s="95">
        <v>16.76</v>
      </c>
    </row>
    <row r="25" s="3" customFormat="1" ht="22.5" customHeight="1" spans="1:6">
      <c r="A25" s="91">
        <v>30211</v>
      </c>
      <c r="B25" s="92"/>
      <c r="C25" s="63" t="s">
        <v>168</v>
      </c>
      <c r="D25" s="90">
        <v>1.36</v>
      </c>
      <c r="E25" s="90"/>
      <c r="F25" s="95">
        <v>1.36</v>
      </c>
    </row>
    <row r="26" s="3" customFormat="1" ht="22.5" customHeight="1" spans="1:6">
      <c r="A26" s="91">
        <v>30213</v>
      </c>
      <c r="B26" s="92"/>
      <c r="C26" s="63" t="s">
        <v>169</v>
      </c>
      <c r="D26" s="90">
        <v>14.93</v>
      </c>
      <c r="E26" s="90"/>
      <c r="F26" s="95">
        <v>14.93</v>
      </c>
    </row>
    <row r="27" s="3" customFormat="1" ht="22.5" customHeight="1" spans="1:6">
      <c r="A27" s="91">
        <v>30215</v>
      </c>
      <c r="B27" s="92"/>
      <c r="C27" s="63" t="s">
        <v>170</v>
      </c>
      <c r="D27" s="90">
        <v>0.89</v>
      </c>
      <c r="E27" s="90"/>
      <c r="F27" s="95">
        <v>0.89</v>
      </c>
    </row>
    <row r="28" s="3" customFormat="1" ht="22.5" customHeight="1" spans="1:6">
      <c r="A28" s="98">
        <v>30216</v>
      </c>
      <c r="B28" s="99"/>
      <c r="C28" s="63" t="s">
        <v>171</v>
      </c>
      <c r="D28" s="90">
        <v>0.28</v>
      </c>
      <c r="E28" s="90"/>
      <c r="F28" s="95">
        <v>0.28</v>
      </c>
    </row>
    <row r="29" s="3" customFormat="1" ht="22.5" customHeight="1" spans="1:6">
      <c r="A29" s="91">
        <v>30217</v>
      </c>
      <c r="B29" s="92"/>
      <c r="C29" s="63" t="s">
        <v>172</v>
      </c>
      <c r="D29" s="90">
        <v>24.16</v>
      </c>
      <c r="E29" s="90"/>
      <c r="F29" s="95">
        <v>24.16</v>
      </c>
    </row>
    <row r="30" s="4" customFormat="1" ht="22.5" customHeight="1" spans="1:6">
      <c r="A30" s="91">
        <v>30226</v>
      </c>
      <c r="B30" s="92"/>
      <c r="C30" s="63" t="s">
        <v>173</v>
      </c>
      <c r="D30" s="60">
        <v>16.51</v>
      </c>
      <c r="E30" s="90"/>
      <c r="F30" s="76">
        <v>16.51</v>
      </c>
    </row>
    <row r="31" s="4" customFormat="1" ht="22.5" customHeight="1" spans="1:6">
      <c r="A31" s="91">
        <v>30227</v>
      </c>
      <c r="B31" s="92"/>
      <c r="C31" s="63" t="s">
        <v>174</v>
      </c>
      <c r="D31" s="60">
        <v>4.6</v>
      </c>
      <c r="E31" s="90"/>
      <c r="F31" s="76">
        <v>4.6</v>
      </c>
    </row>
    <row r="32" s="4" customFormat="1" ht="22.5" customHeight="1" spans="1:6">
      <c r="A32" s="91">
        <v>30231</v>
      </c>
      <c r="B32" s="92"/>
      <c r="C32" s="63" t="s">
        <v>175</v>
      </c>
      <c r="D32" s="60">
        <v>15.46</v>
      </c>
      <c r="E32" s="90"/>
      <c r="F32" s="76">
        <v>15.46</v>
      </c>
    </row>
    <row r="33" s="4" customFormat="1" ht="22.5" customHeight="1" spans="1:6">
      <c r="A33" s="98">
        <v>30239</v>
      </c>
      <c r="B33" s="99"/>
      <c r="C33" s="63" t="s">
        <v>176</v>
      </c>
      <c r="D33" s="60">
        <v>0.2</v>
      </c>
      <c r="E33" s="90"/>
      <c r="F33" s="76">
        <v>0.2</v>
      </c>
    </row>
    <row r="34" s="4" customFormat="1" ht="22.5" customHeight="1" spans="1:6">
      <c r="A34" s="91">
        <v>30299</v>
      </c>
      <c r="B34" s="92"/>
      <c r="C34" s="63" t="s">
        <v>177</v>
      </c>
      <c r="D34" s="60">
        <v>23.35</v>
      </c>
      <c r="E34" s="90"/>
      <c r="F34" s="76">
        <v>23.35</v>
      </c>
    </row>
    <row r="35" s="4" customFormat="1" ht="22.5" customHeight="1" spans="1:6">
      <c r="A35" s="91">
        <v>303</v>
      </c>
      <c r="B35" s="92"/>
      <c r="C35" s="93" t="s">
        <v>178</v>
      </c>
      <c r="D35" s="93">
        <f>SUM(D36:D40)</f>
        <v>341.14</v>
      </c>
      <c r="E35" s="94">
        <f>SUM(E36:E40)</f>
        <v>341.14</v>
      </c>
      <c r="F35" s="76"/>
    </row>
    <row r="36" s="4" customFormat="1" ht="22.5" customHeight="1" spans="1:6">
      <c r="A36" s="91">
        <v>30301</v>
      </c>
      <c r="B36" s="92"/>
      <c r="C36" s="63" t="s">
        <v>179</v>
      </c>
      <c r="D36" s="60">
        <v>8.54</v>
      </c>
      <c r="E36" s="90">
        <v>8.54</v>
      </c>
      <c r="F36" s="76"/>
    </row>
    <row r="37" s="4" customFormat="1" ht="22.5" customHeight="1" spans="1:6">
      <c r="A37" s="91">
        <v>30302</v>
      </c>
      <c r="B37" s="92"/>
      <c r="C37" s="63" t="s">
        <v>180</v>
      </c>
      <c r="D37" s="60">
        <v>155.63</v>
      </c>
      <c r="E37" s="100">
        <v>155.63</v>
      </c>
      <c r="F37" s="76"/>
    </row>
    <row r="38" s="4" customFormat="1" ht="22.5" customHeight="1" spans="1:6">
      <c r="A38" s="91">
        <v>30309</v>
      </c>
      <c r="B38" s="92"/>
      <c r="C38" s="63" t="s">
        <v>181</v>
      </c>
      <c r="D38" s="60">
        <v>21.21</v>
      </c>
      <c r="E38" s="100">
        <v>21.21</v>
      </c>
      <c r="F38" s="76"/>
    </row>
    <row r="39" s="4" customFormat="1" ht="22.5" customHeight="1" spans="1:6">
      <c r="A39" s="101">
        <v>30311</v>
      </c>
      <c r="B39" s="102"/>
      <c r="C39" s="103" t="s">
        <v>121</v>
      </c>
      <c r="D39" s="104">
        <v>155.73</v>
      </c>
      <c r="E39" s="105">
        <v>155.73</v>
      </c>
      <c r="F39" s="106"/>
    </row>
    <row r="40" s="4" customFormat="1" ht="22.5" customHeight="1" spans="1:6">
      <c r="A40" s="101">
        <v>30399</v>
      </c>
      <c r="B40" s="102"/>
      <c r="C40" s="103" t="s">
        <v>182</v>
      </c>
      <c r="D40" s="107">
        <v>0.03</v>
      </c>
      <c r="E40" s="107">
        <v>0.03</v>
      </c>
      <c r="F40" s="108"/>
    </row>
    <row r="41" s="4" customFormat="1" ht="22.5" customHeight="1" spans="1:6">
      <c r="A41" s="101">
        <v>399</v>
      </c>
      <c r="B41" s="102"/>
      <c r="C41" s="109" t="s">
        <v>183</v>
      </c>
      <c r="D41" s="110">
        <v>0.3</v>
      </c>
      <c r="E41" s="110"/>
      <c r="F41" s="111">
        <v>0.3</v>
      </c>
    </row>
    <row r="42" s="4" customFormat="1" ht="22.5" customHeight="1" spans="1:6">
      <c r="A42" s="112">
        <v>39906</v>
      </c>
      <c r="B42" s="113"/>
      <c r="C42" s="67" t="s">
        <v>184</v>
      </c>
      <c r="D42" s="114">
        <v>0.3</v>
      </c>
      <c r="E42" s="114"/>
      <c r="F42" s="115">
        <v>0.3</v>
      </c>
    </row>
    <row r="43" ht="32.25" customHeight="1" spans="1:6">
      <c r="A43" s="116" t="s">
        <v>185</v>
      </c>
      <c r="B43" s="117"/>
      <c r="C43" s="117"/>
      <c r="D43" s="117"/>
      <c r="E43" s="117"/>
      <c r="F43" s="117"/>
    </row>
    <row r="44" spans="1:1">
      <c r="A44" s="70"/>
    </row>
    <row r="45" spans="1:1">
      <c r="A45" s="70"/>
    </row>
    <row r="46" spans="1:1">
      <c r="A46" s="70"/>
    </row>
    <row r="47" spans="1:1">
      <c r="A47" s="70"/>
    </row>
  </sheetData>
  <mergeCells count="43">
    <mergeCell ref="A1:F1"/>
    <mergeCell ref="A4:C4"/>
    <mergeCell ref="A8:C8"/>
    <mergeCell ref="A9:C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F43"/>
    <mergeCell ref="C5:C7"/>
    <mergeCell ref="D4:D7"/>
    <mergeCell ref="E4:E7"/>
    <mergeCell ref="F4:F7"/>
    <mergeCell ref="A5:B7"/>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workbookViewId="0">
      <selection activeCell="F15" sqref="F15"/>
    </sheetView>
  </sheetViews>
  <sheetFormatPr defaultColWidth="9" defaultRowHeight="14.25"/>
  <cols>
    <col min="1" max="12" width="10.125" style="5" customWidth="1"/>
    <col min="13" max="16384" width="9" style="5"/>
  </cols>
  <sheetData>
    <row r="1" s="1" customFormat="1" ht="30" customHeight="1" spans="1:12">
      <c r="A1" s="6" t="s">
        <v>186</v>
      </c>
      <c r="B1" s="6"/>
      <c r="C1" s="6"/>
      <c r="D1" s="6"/>
      <c r="E1" s="6"/>
      <c r="F1" s="6"/>
      <c r="G1" s="6"/>
      <c r="H1" s="6"/>
      <c r="I1" s="6"/>
      <c r="J1" s="6"/>
      <c r="K1" s="6"/>
      <c r="L1" s="6"/>
    </row>
    <row r="2" s="2" customFormat="1" ht="11.1" customHeight="1" spans="12:12">
      <c r="L2" s="29" t="s">
        <v>187</v>
      </c>
    </row>
    <row r="3" s="2" customFormat="1" ht="15" customHeight="1" spans="1:12">
      <c r="A3" s="7" t="s">
        <v>73</v>
      </c>
      <c r="B3" s="8"/>
      <c r="C3" s="8"/>
      <c r="D3" s="8"/>
      <c r="E3" s="8"/>
      <c r="F3" s="8"/>
      <c r="G3" s="8"/>
      <c r="H3" s="8"/>
      <c r="I3" s="8"/>
      <c r="J3" s="8"/>
      <c r="K3" s="30"/>
      <c r="L3" s="29" t="s">
        <v>2</v>
      </c>
    </row>
    <row r="4" s="3" customFormat="1" ht="27.95" customHeight="1" spans="1:12">
      <c r="A4" s="9" t="s">
        <v>188</v>
      </c>
      <c r="B4" s="10"/>
      <c r="C4" s="10"/>
      <c r="D4" s="10"/>
      <c r="E4" s="10"/>
      <c r="F4" s="11"/>
      <c r="G4" s="12" t="s">
        <v>189</v>
      </c>
      <c r="H4" s="10"/>
      <c r="I4" s="10"/>
      <c r="J4" s="10"/>
      <c r="K4" s="10"/>
      <c r="L4" s="31"/>
    </row>
    <row r="5" s="3" customFormat="1" ht="30" customHeight="1" spans="1:12">
      <c r="A5" s="13" t="s">
        <v>68</v>
      </c>
      <c r="B5" s="14" t="s">
        <v>190</v>
      </c>
      <c r="C5" s="15" t="s">
        <v>191</v>
      </c>
      <c r="D5" s="16"/>
      <c r="E5" s="17"/>
      <c r="F5" s="18" t="s">
        <v>172</v>
      </c>
      <c r="G5" s="19" t="s">
        <v>68</v>
      </c>
      <c r="H5" s="14" t="s">
        <v>190</v>
      </c>
      <c r="I5" s="15" t="s">
        <v>191</v>
      </c>
      <c r="J5" s="16"/>
      <c r="K5" s="17"/>
      <c r="L5" s="32" t="s">
        <v>172</v>
      </c>
    </row>
    <row r="6" s="3" customFormat="1" ht="30" customHeight="1" spans="1:12">
      <c r="A6" s="20"/>
      <c r="B6" s="21"/>
      <c r="C6" s="21" t="s">
        <v>192</v>
      </c>
      <c r="D6" s="21" t="s">
        <v>193</v>
      </c>
      <c r="E6" s="21" t="s">
        <v>194</v>
      </c>
      <c r="F6" s="18"/>
      <c r="G6" s="22"/>
      <c r="H6" s="21"/>
      <c r="I6" s="21" t="s">
        <v>192</v>
      </c>
      <c r="J6" s="21" t="s">
        <v>193</v>
      </c>
      <c r="K6" s="21" t="s">
        <v>194</v>
      </c>
      <c r="L6" s="33"/>
    </row>
    <row r="7" s="3" customFormat="1" ht="27.95" customHeight="1" spans="1:12">
      <c r="A7" s="23">
        <v>1</v>
      </c>
      <c r="B7" s="24">
        <v>2</v>
      </c>
      <c r="C7" s="24">
        <v>3</v>
      </c>
      <c r="D7" s="24">
        <v>4</v>
      </c>
      <c r="E7" s="24">
        <v>5</v>
      </c>
      <c r="F7" s="24">
        <v>6</v>
      </c>
      <c r="G7" s="24">
        <v>7</v>
      </c>
      <c r="H7" s="24">
        <v>8</v>
      </c>
      <c r="I7" s="24">
        <v>9</v>
      </c>
      <c r="J7" s="24">
        <v>10</v>
      </c>
      <c r="K7" s="24">
        <v>11</v>
      </c>
      <c r="L7" s="34">
        <v>12</v>
      </c>
    </row>
    <row r="8" s="4" customFormat="1" ht="42.75" customHeight="1" spans="1:12">
      <c r="A8" s="25">
        <v>58.67</v>
      </c>
      <c r="B8" s="26"/>
      <c r="C8" s="26">
        <v>30.8</v>
      </c>
      <c r="D8" s="26"/>
      <c r="E8" s="26">
        <v>30.8</v>
      </c>
      <c r="F8" s="26">
        <v>27.87</v>
      </c>
      <c r="G8" s="26">
        <v>51.8</v>
      </c>
      <c r="H8" s="26"/>
      <c r="I8" s="26">
        <v>24.32</v>
      </c>
      <c r="J8" s="26"/>
      <c r="K8" s="35">
        <v>24.32</v>
      </c>
      <c r="L8" s="36">
        <v>27.48</v>
      </c>
    </row>
    <row r="9" ht="45" customHeight="1" spans="1:12">
      <c r="A9" s="27" t="s">
        <v>195</v>
      </c>
      <c r="B9" s="28"/>
      <c r="C9" s="28"/>
      <c r="D9" s="28"/>
      <c r="E9" s="28"/>
      <c r="F9" s="28"/>
      <c r="G9" s="28"/>
      <c r="H9" s="28"/>
      <c r="I9" s="28"/>
      <c r="J9" s="28"/>
      <c r="K9" s="28"/>
      <c r="L9" s="28"/>
    </row>
  </sheetData>
  <mergeCells count="12">
    <mergeCell ref="A1:L1"/>
    <mergeCell ref="A4:F4"/>
    <mergeCell ref="G4:L4"/>
    <mergeCell ref="C5:E5"/>
    <mergeCell ref="I5:K5"/>
    <mergeCell ref="A9:L9"/>
    <mergeCell ref="A5:A6"/>
    <mergeCell ref="B5:B6"/>
    <mergeCell ref="F5:F6"/>
    <mergeCell ref="G5:G6"/>
    <mergeCell ref="H5:H6"/>
    <mergeCell ref="L5:L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F11" sqref="F11"/>
    </sheetView>
  </sheetViews>
  <sheetFormatPr defaultColWidth="9" defaultRowHeight="14.25"/>
  <cols>
    <col min="1" max="2" width="4.625" style="5" customWidth="1"/>
    <col min="3" max="3" width="11" style="5" customWidth="1"/>
    <col min="4" max="9" width="16.625" style="5" customWidth="1"/>
    <col min="10" max="16384" width="9" style="5"/>
  </cols>
  <sheetData>
    <row r="1" s="1" customFormat="1" ht="30" customHeight="1" spans="1:9">
      <c r="A1" s="6" t="s">
        <v>196</v>
      </c>
      <c r="B1" s="6"/>
      <c r="C1" s="6"/>
      <c r="D1" s="6"/>
      <c r="E1" s="6"/>
      <c r="F1" s="6"/>
      <c r="G1" s="6"/>
      <c r="H1" s="6"/>
      <c r="I1" s="6"/>
    </row>
    <row r="2" s="2" customFormat="1" ht="11.1" customHeight="1" spans="1:9">
      <c r="A2" s="37"/>
      <c r="B2" s="37"/>
      <c r="C2" s="37"/>
      <c r="I2" s="29" t="s">
        <v>197</v>
      </c>
    </row>
    <row r="3" s="2" customFormat="1" ht="15" customHeight="1" spans="1:9">
      <c r="A3" s="7" t="s">
        <v>73</v>
      </c>
      <c r="B3" s="37"/>
      <c r="C3" s="37"/>
      <c r="D3" s="8"/>
      <c r="E3" s="8"/>
      <c r="F3" s="8"/>
      <c r="G3" s="8"/>
      <c r="H3" s="30"/>
      <c r="I3" s="29" t="s">
        <v>2</v>
      </c>
    </row>
    <row r="4" s="3" customFormat="1" ht="20.25" customHeight="1" spans="1:9">
      <c r="A4" s="38" t="s">
        <v>149</v>
      </c>
      <c r="B4" s="39"/>
      <c r="C4" s="39"/>
      <c r="D4" s="40" t="s">
        <v>198</v>
      </c>
      <c r="E4" s="41" t="s">
        <v>199</v>
      </c>
      <c r="F4" s="42" t="s">
        <v>200</v>
      </c>
      <c r="G4" s="43"/>
      <c r="H4" s="43"/>
      <c r="I4" s="71" t="s">
        <v>141</v>
      </c>
    </row>
    <row r="5" s="3" customFormat="1" ht="27" customHeight="1" spans="1:9">
      <c r="A5" s="44" t="s">
        <v>81</v>
      </c>
      <c r="B5" s="45"/>
      <c r="C5" s="45" t="s">
        <v>82</v>
      </c>
      <c r="D5" s="46"/>
      <c r="E5" s="47"/>
      <c r="F5" s="47" t="s">
        <v>192</v>
      </c>
      <c r="G5" s="47" t="s">
        <v>201</v>
      </c>
      <c r="H5" s="46" t="s">
        <v>126</v>
      </c>
      <c r="I5" s="72"/>
    </row>
    <row r="6" s="3" customFormat="1" ht="18" customHeight="1" spans="1:9">
      <c r="A6" s="44"/>
      <c r="B6" s="45"/>
      <c r="C6" s="45"/>
      <c r="D6" s="46"/>
      <c r="E6" s="47"/>
      <c r="F6" s="47"/>
      <c r="G6" s="47"/>
      <c r="H6" s="46"/>
      <c r="I6" s="72"/>
    </row>
    <row r="7" s="3" customFormat="1" ht="22.5" customHeight="1" spans="1:9">
      <c r="A7" s="44"/>
      <c r="B7" s="45"/>
      <c r="C7" s="45"/>
      <c r="D7" s="48"/>
      <c r="E7" s="49"/>
      <c r="F7" s="49"/>
      <c r="G7" s="49"/>
      <c r="H7" s="48"/>
      <c r="I7" s="73"/>
    </row>
    <row r="8" s="3" customFormat="1" ht="22.5" customHeight="1" spans="1:9">
      <c r="A8" s="50" t="s">
        <v>83</v>
      </c>
      <c r="B8" s="51"/>
      <c r="C8" s="52"/>
      <c r="D8" s="45">
        <v>1</v>
      </c>
      <c r="E8" s="45">
        <v>2</v>
      </c>
      <c r="F8" s="45">
        <v>3</v>
      </c>
      <c r="G8" s="45">
        <v>4</v>
      </c>
      <c r="H8" s="53">
        <v>5</v>
      </c>
      <c r="I8" s="74">
        <v>6</v>
      </c>
    </row>
    <row r="9" s="3" customFormat="1" ht="22.5" customHeight="1" spans="1:9">
      <c r="A9" s="54" t="s">
        <v>68</v>
      </c>
      <c r="B9" s="55"/>
      <c r="C9" s="56"/>
      <c r="D9" s="57"/>
      <c r="E9" s="57"/>
      <c r="F9" s="57"/>
      <c r="G9" s="57"/>
      <c r="H9" s="58"/>
      <c r="I9" s="75"/>
    </row>
    <row r="10" s="4" customFormat="1" ht="22.5" customHeight="1" spans="1:9">
      <c r="A10" s="44"/>
      <c r="B10" s="45"/>
      <c r="C10" s="59"/>
      <c r="D10" s="60"/>
      <c r="E10" s="60"/>
      <c r="F10" s="60"/>
      <c r="G10" s="61"/>
      <c r="H10" s="62"/>
      <c r="I10" s="76"/>
    </row>
    <row r="11" s="4" customFormat="1" ht="22.5" customHeight="1" spans="1:9">
      <c r="A11" s="44"/>
      <c r="B11" s="45"/>
      <c r="C11" s="63"/>
      <c r="D11" s="60"/>
      <c r="E11" s="60"/>
      <c r="F11" s="60"/>
      <c r="G11" s="60"/>
      <c r="H11" s="64"/>
      <c r="I11" s="76"/>
    </row>
    <row r="12" s="4" customFormat="1" ht="22.5" customHeight="1" spans="1:9">
      <c r="A12" s="44"/>
      <c r="B12" s="45"/>
      <c r="C12" s="59"/>
      <c r="D12" s="60"/>
      <c r="E12" s="60"/>
      <c r="F12" s="60"/>
      <c r="G12" s="60"/>
      <c r="H12" s="64"/>
      <c r="I12" s="76"/>
    </row>
    <row r="13" s="4" customFormat="1" ht="22.5" customHeight="1" spans="1:9">
      <c r="A13" s="44"/>
      <c r="B13" s="45"/>
      <c r="C13" s="63"/>
      <c r="D13" s="60"/>
      <c r="E13" s="60"/>
      <c r="F13" s="60"/>
      <c r="G13" s="60"/>
      <c r="H13" s="64"/>
      <c r="I13" s="76"/>
    </row>
    <row r="14" s="4" customFormat="1" ht="22.5" customHeight="1" spans="1:9">
      <c r="A14" s="44"/>
      <c r="B14" s="45"/>
      <c r="C14" s="63"/>
      <c r="D14" s="60"/>
      <c r="E14" s="60"/>
      <c r="F14" s="60"/>
      <c r="G14" s="60"/>
      <c r="H14" s="64"/>
      <c r="I14" s="76"/>
    </row>
    <row r="15" s="4" customFormat="1" ht="22.5" customHeight="1" spans="1:9">
      <c r="A15" s="65"/>
      <c r="B15" s="66"/>
      <c r="C15" s="67"/>
      <c r="D15" s="68"/>
      <c r="E15" s="68"/>
      <c r="F15" s="68"/>
      <c r="G15" s="68"/>
      <c r="H15" s="69"/>
      <c r="I15" s="77"/>
    </row>
    <row r="16" ht="32.25" customHeight="1" spans="1:9">
      <c r="A16" s="27" t="s">
        <v>202</v>
      </c>
      <c r="B16" s="28"/>
      <c r="C16" s="28"/>
      <c r="D16" s="28"/>
      <c r="E16" s="28"/>
      <c r="F16" s="28"/>
      <c r="G16" s="28"/>
      <c r="H16" s="28"/>
      <c r="I16" s="28"/>
    </row>
    <row r="17" spans="1:1">
      <c r="A17" s="70"/>
    </row>
    <row r="18" spans="1:1">
      <c r="A18" s="70"/>
    </row>
    <row r="19" spans="1:1">
      <c r="A19" s="70"/>
    </row>
    <row r="20" spans="1:1">
      <c r="A20" s="70"/>
    </row>
  </sheetData>
  <mergeCells count="20">
    <mergeCell ref="A1:I1"/>
    <mergeCell ref="A4:C4"/>
    <mergeCell ref="F4:H4"/>
    <mergeCell ref="A8:C8"/>
    <mergeCell ref="A9:C9"/>
    <mergeCell ref="A10:B10"/>
    <mergeCell ref="A11:B11"/>
    <mergeCell ref="A12:B12"/>
    <mergeCell ref="A13:B13"/>
    <mergeCell ref="A14:B14"/>
    <mergeCell ref="A15:B15"/>
    <mergeCell ref="A16:I16"/>
    <mergeCell ref="C5:C7"/>
    <mergeCell ref="D4:D7"/>
    <mergeCell ref="E4:E7"/>
    <mergeCell ref="F5:F7"/>
    <mergeCell ref="G5:G7"/>
    <mergeCell ref="H5:H7"/>
    <mergeCell ref="I4:I7"/>
    <mergeCell ref="A5:B7"/>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8" sqref="A8:L8"/>
    </sheetView>
  </sheetViews>
  <sheetFormatPr defaultColWidth="9" defaultRowHeight="14.25"/>
  <cols>
    <col min="1" max="12" width="10.125" style="5" customWidth="1"/>
    <col min="13" max="16384" width="9" style="5"/>
  </cols>
  <sheetData>
    <row r="1" s="1" customFormat="1" ht="30" customHeight="1" spans="1:12">
      <c r="A1" s="6" t="s">
        <v>203</v>
      </c>
      <c r="B1" s="6"/>
      <c r="C1" s="6"/>
      <c r="D1" s="6"/>
      <c r="E1" s="6"/>
      <c r="F1" s="6"/>
      <c r="G1" s="6"/>
      <c r="H1" s="6"/>
      <c r="I1" s="6"/>
      <c r="J1" s="6"/>
      <c r="K1" s="6"/>
      <c r="L1" s="6"/>
    </row>
    <row r="2" s="2" customFormat="1" ht="11.1" customHeight="1" spans="12:12">
      <c r="L2" s="29" t="s">
        <v>204</v>
      </c>
    </row>
    <row r="3" s="2" customFormat="1" ht="15" customHeight="1" spans="1:12">
      <c r="A3" s="7" t="s">
        <v>73</v>
      </c>
      <c r="B3" s="8"/>
      <c r="C3" s="8"/>
      <c r="D3" s="8"/>
      <c r="E3" s="8"/>
      <c r="F3" s="8"/>
      <c r="G3" s="8"/>
      <c r="H3" s="8"/>
      <c r="I3" s="8"/>
      <c r="J3" s="8"/>
      <c r="K3" s="30"/>
      <c r="L3" s="29" t="s">
        <v>2</v>
      </c>
    </row>
    <row r="4" s="3" customFormat="1" ht="27.95" customHeight="1" spans="1:12">
      <c r="A4" s="9" t="s">
        <v>188</v>
      </c>
      <c r="B4" s="10"/>
      <c r="C4" s="10"/>
      <c r="D4" s="10"/>
      <c r="E4" s="10"/>
      <c r="F4" s="11"/>
      <c r="G4" s="12" t="s">
        <v>189</v>
      </c>
      <c r="H4" s="10"/>
      <c r="I4" s="10"/>
      <c r="J4" s="10"/>
      <c r="K4" s="10"/>
      <c r="L4" s="31"/>
    </row>
    <row r="5" s="3" customFormat="1" ht="30" customHeight="1" spans="1:12">
      <c r="A5" s="13" t="s">
        <v>68</v>
      </c>
      <c r="B5" s="14" t="s">
        <v>190</v>
      </c>
      <c r="C5" s="15" t="s">
        <v>191</v>
      </c>
      <c r="D5" s="16"/>
      <c r="E5" s="17"/>
      <c r="F5" s="18" t="s">
        <v>172</v>
      </c>
      <c r="G5" s="19" t="s">
        <v>68</v>
      </c>
      <c r="H5" s="14" t="s">
        <v>190</v>
      </c>
      <c r="I5" s="15" t="s">
        <v>191</v>
      </c>
      <c r="J5" s="16"/>
      <c r="K5" s="17"/>
      <c r="L5" s="32" t="s">
        <v>172</v>
      </c>
    </row>
    <row r="6" s="3" customFormat="1" ht="30" customHeight="1" spans="1:12">
      <c r="A6" s="20"/>
      <c r="B6" s="21"/>
      <c r="C6" s="21" t="s">
        <v>192</v>
      </c>
      <c r="D6" s="21" t="s">
        <v>193</v>
      </c>
      <c r="E6" s="21" t="s">
        <v>194</v>
      </c>
      <c r="F6" s="18"/>
      <c r="G6" s="22"/>
      <c r="H6" s="21"/>
      <c r="I6" s="21" t="s">
        <v>192</v>
      </c>
      <c r="J6" s="21" t="s">
        <v>193</v>
      </c>
      <c r="K6" s="21" t="s">
        <v>194</v>
      </c>
      <c r="L6" s="33"/>
    </row>
    <row r="7" s="3" customFormat="1" ht="27.95" customHeight="1" spans="1:12">
      <c r="A7" s="23">
        <v>1</v>
      </c>
      <c r="B7" s="24">
        <v>2</v>
      </c>
      <c r="C7" s="24">
        <v>3</v>
      </c>
      <c r="D7" s="24">
        <v>4</v>
      </c>
      <c r="E7" s="24">
        <v>5</v>
      </c>
      <c r="F7" s="24">
        <v>6</v>
      </c>
      <c r="G7" s="24">
        <v>7</v>
      </c>
      <c r="H7" s="24">
        <v>8</v>
      </c>
      <c r="I7" s="24">
        <v>9</v>
      </c>
      <c r="J7" s="24">
        <v>10</v>
      </c>
      <c r="K7" s="24">
        <v>11</v>
      </c>
      <c r="L7" s="34">
        <v>12</v>
      </c>
    </row>
    <row r="8" s="4" customFormat="1" ht="42.75" customHeight="1" spans="1:12">
      <c r="A8" s="25">
        <v>58.67</v>
      </c>
      <c r="B8" s="26"/>
      <c r="C8" s="26">
        <v>30.8</v>
      </c>
      <c r="D8" s="26"/>
      <c r="E8" s="26">
        <v>30.8</v>
      </c>
      <c r="F8" s="26">
        <v>27.87</v>
      </c>
      <c r="G8" s="26">
        <v>51.8</v>
      </c>
      <c r="H8" s="26"/>
      <c r="I8" s="26">
        <v>24.32</v>
      </c>
      <c r="J8" s="26"/>
      <c r="K8" s="35">
        <v>24.32</v>
      </c>
      <c r="L8" s="36">
        <v>27.48</v>
      </c>
    </row>
    <row r="9" ht="45" customHeight="1" spans="1:12">
      <c r="A9" s="27" t="s">
        <v>205</v>
      </c>
      <c r="B9" s="28"/>
      <c r="C9" s="28"/>
      <c r="D9" s="28"/>
      <c r="E9" s="28"/>
      <c r="F9" s="28"/>
      <c r="G9" s="28"/>
      <c r="H9" s="28"/>
      <c r="I9" s="28"/>
      <c r="J9" s="28"/>
      <c r="K9" s="28"/>
      <c r="L9" s="28"/>
    </row>
  </sheetData>
  <mergeCells count="12">
    <mergeCell ref="A1:L1"/>
    <mergeCell ref="A4:F4"/>
    <mergeCell ref="G4:L4"/>
    <mergeCell ref="C5:E5"/>
    <mergeCell ref="I5:K5"/>
    <mergeCell ref="A9:L9"/>
    <mergeCell ref="A5:A6"/>
    <mergeCell ref="B5:B6"/>
    <mergeCell ref="F5:F6"/>
    <mergeCell ref="G5:G6"/>
    <mergeCell ref="H5:H6"/>
    <mergeCell ref="L5:L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Z09一般公共预算财政拨款“三公”经费支出决算表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书卷Dr.</cp:lastModifiedBy>
  <dcterms:created xsi:type="dcterms:W3CDTF">2011-12-26T04:36:00Z</dcterms:created>
  <cp:lastPrinted>2016-06-07T04:38:00Z</cp:lastPrinted>
  <dcterms:modified xsi:type="dcterms:W3CDTF">2018-04-01T03:52:59Z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